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24226"/>
  <xr:revisionPtr revIDLastSave="0" documentId="8_{61CCB74A-CCED-47F5-9970-ED1541220296}" xr6:coauthVersionLast="47" xr6:coauthVersionMax="47" xr10:uidLastSave="{00000000-0000-0000-0000-000000000000}"/>
  <bookViews>
    <workbookView xWindow="-98" yWindow="-98" windowWidth="20715" windowHeight="13276" xr2:uid="{00000000-000D-0000-FFFF-FFFF00000000}"/>
  </bookViews>
  <sheets>
    <sheet name="アンコン曲目等申込書" sheetId="1" r:id="rId1"/>
    <sheet name="プロ原稿(入力不要)" sheetId="2" r:id="rId2"/>
  </sheets>
  <definedNames>
    <definedName name="_xlnm.Print_Area" localSheetId="0">アンコン曲目等申込書!$A$1:$Q$77</definedName>
    <definedName name="部門名">アンコン曲目等申込書!$T$80:$T$81</definedName>
    <definedName name="編成名">アンコン曲目等申込書!$S$80:$S$92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1" l="1"/>
  <c r="B49" i="1"/>
  <c r="B48" i="1"/>
  <c r="C17" i="2"/>
  <c r="B17" i="2"/>
  <c r="D17" i="2" s="1"/>
  <c r="C16" i="2"/>
  <c r="B16" i="2"/>
  <c r="E16" i="2" s="1"/>
  <c r="C15" i="2"/>
  <c r="B15" i="2"/>
  <c r="D15" i="2" s="1"/>
  <c r="C14" i="2"/>
  <c r="B14" i="2"/>
  <c r="D14" i="2" s="1"/>
  <c r="C13" i="2"/>
  <c r="B13" i="2"/>
  <c r="D13" i="2" s="1"/>
  <c r="C12" i="2"/>
  <c r="B12" i="2"/>
  <c r="D12" i="2" s="1"/>
  <c r="C11" i="2"/>
  <c r="B11" i="2"/>
  <c r="D11" i="2" s="1"/>
  <c r="C10" i="2"/>
  <c r="B10" i="2"/>
  <c r="D10" i="2" s="1"/>
  <c r="A2" i="2"/>
  <c r="A1" i="2"/>
  <c r="E15" i="2" l="1"/>
  <c r="D16" i="2"/>
  <c r="E12" i="2"/>
  <c r="E14" i="2"/>
  <c r="E13" i="2"/>
  <c r="A3" i="2" l="1"/>
</calcChain>
</file>

<file path=xl/sharedStrings.xml><?xml version="1.0" encoding="utf-8"?>
<sst xmlns="http://schemas.openxmlformats.org/spreadsheetml/2006/main" count="140" uniqueCount="117">
  <si>
    <t>ふりがな</t>
    <phoneticPr fontId="1"/>
  </si>
  <si>
    <t>参加部門</t>
    <rPh sb="0" eb="2">
      <t>サンカ</t>
    </rPh>
    <rPh sb="2" eb="4">
      <t>ブモン</t>
    </rPh>
    <phoneticPr fontId="1"/>
  </si>
  <si>
    <t>〒</t>
    <phoneticPr fontId="1"/>
  </si>
  <si>
    <t>電話</t>
    <rPh sb="0" eb="2">
      <t>デンワ</t>
    </rPh>
    <phoneticPr fontId="1"/>
  </si>
  <si>
    <t>ＦＡＸ</t>
    <phoneticPr fontId="1"/>
  </si>
  <si>
    <t>住所</t>
    <rPh sb="0" eb="2">
      <t>ジュウショ</t>
    </rPh>
    <phoneticPr fontId="1"/>
  </si>
  <si>
    <t>㊞</t>
    <phoneticPr fontId="1"/>
  </si>
  <si>
    <t>※市外局番も明記の事</t>
    <rPh sb="1" eb="3">
      <t>シガイ</t>
    </rPh>
    <rPh sb="3" eb="5">
      <t>キョクバン</t>
    </rPh>
    <rPh sb="6" eb="8">
      <t>メイキ</t>
    </rPh>
    <rPh sb="9" eb="10">
      <t>コト</t>
    </rPh>
    <phoneticPr fontId="1"/>
  </si>
  <si>
    <t>入力時の注意事項</t>
    <rPh sb="0" eb="3">
      <t>ニュウリョクジ</t>
    </rPh>
    <rPh sb="4" eb="6">
      <t>チュウイ</t>
    </rPh>
    <rPh sb="6" eb="8">
      <t>ジコウ</t>
    </rPh>
    <phoneticPr fontId="1"/>
  </si>
  <si>
    <t>西湘吹奏楽連盟</t>
    <rPh sb="0" eb="2">
      <t>セイショウ</t>
    </rPh>
    <rPh sb="2" eb="5">
      <t>スイソウガク</t>
    </rPh>
    <rPh sb="5" eb="7">
      <t>レンメイ</t>
    </rPh>
    <phoneticPr fontId="1"/>
  </si>
  <si>
    <t>携帯電話</t>
    <rPh sb="0" eb="2">
      <t>ケイタイ</t>
    </rPh>
    <rPh sb="2" eb="4">
      <t>デンワ</t>
    </rPh>
    <phoneticPr fontId="1"/>
  </si>
  <si>
    <t>曲名</t>
    <rPh sb="0" eb="1">
      <t>キョク</t>
    </rPh>
    <rPh sb="1" eb="2">
      <t>メイ</t>
    </rPh>
    <phoneticPr fontId="1"/>
  </si>
  <si>
    <t>生没年</t>
    <rPh sb="0" eb="3">
      <t>セイボツネン</t>
    </rPh>
    <phoneticPr fontId="1"/>
  </si>
  <si>
    <t>著作権に
ついて</t>
    <rPh sb="0" eb="3">
      <t>チョサクケン</t>
    </rPh>
    <phoneticPr fontId="1"/>
  </si>
  <si>
    <t>※演奏許諾を要しないもの</t>
    <rPh sb="1" eb="3">
      <t>エンソウ</t>
    </rPh>
    <rPh sb="3" eb="5">
      <t>キョダク</t>
    </rPh>
    <rPh sb="6" eb="7">
      <t>ヨウ</t>
    </rPh>
    <phoneticPr fontId="1"/>
  </si>
  <si>
    <t>許諾先</t>
    <rPh sb="0" eb="2">
      <t>キョダク</t>
    </rPh>
    <rPh sb="2" eb="3">
      <t>サキ</t>
    </rPh>
    <phoneticPr fontId="1"/>
  </si>
  <si>
    <t>県整理番号</t>
    <rPh sb="0" eb="1">
      <t>ケン</t>
    </rPh>
    <rPh sb="1" eb="3">
      <t>セイリ</t>
    </rPh>
    <rPh sb="3" eb="5">
      <t>バンゴウ</t>
    </rPh>
    <phoneticPr fontId="1"/>
  </si>
  <si>
    <t>整理番号</t>
    <rPh sb="0" eb="2">
      <t>セイリ</t>
    </rPh>
    <rPh sb="2" eb="4">
      <t>バンゴウ</t>
    </rPh>
    <phoneticPr fontId="1"/>
  </si>
  <si>
    <t>編成</t>
    <rPh sb="0" eb="2">
      <t>ヘンセイ</t>
    </rPh>
    <phoneticPr fontId="1"/>
  </si>
  <si>
    <t>重奏</t>
    <rPh sb="0" eb="2">
      <t>ジュウソウ</t>
    </rPh>
    <phoneticPr fontId="1"/>
  </si>
  <si>
    <t>日本名</t>
    <rPh sb="0" eb="3">
      <t>ニホンメイ</t>
    </rPh>
    <phoneticPr fontId="1"/>
  </si>
  <si>
    <t>Spelling</t>
    <phoneticPr fontId="1"/>
  </si>
  <si>
    <t>～</t>
  </si>
  <si>
    <t>作曲者</t>
    <rPh sb="0" eb="3">
      <t>サッキョクシャ</t>
    </rPh>
    <phoneticPr fontId="1"/>
  </si>
  <si>
    <t>編曲者</t>
    <rPh sb="0" eb="3">
      <t>ヘンキョクシャ</t>
    </rPh>
    <phoneticPr fontId="1"/>
  </si>
  <si>
    <t>パート名</t>
    <rPh sb="3" eb="4">
      <t>メイ</t>
    </rPh>
    <phoneticPr fontId="1"/>
  </si>
  <si>
    <t>氏名</t>
    <rPh sb="0" eb="2">
      <t>シメイ</t>
    </rPh>
    <phoneticPr fontId="1"/>
  </si>
  <si>
    <t>演奏者</t>
    <rPh sb="0" eb="3">
      <t>エンソウシャ</t>
    </rPh>
    <phoneticPr fontId="1"/>
  </si>
  <si>
    <t>使用打楽器
一覧</t>
    <rPh sb="0" eb="2">
      <t>シヨウ</t>
    </rPh>
    <rPh sb="2" eb="5">
      <t>ダガッキ</t>
    </rPh>
    <rPh sb="3" eb="4">
      <t>シウチ</t>
    </rPh>
    <rPh sb="6" eb="8">
      <t>イチラン</t>
    </rPh>
    <phoneticPr fontId="1"/>
  </si>
  <si>
    <t>選択して
↓ください↓</t>
    <rPh sb="0" eb="2">
      <t>センタク</t>
    </rPh>
    <phoneticPr fontId="1"/>
  </si>
  <si>
    <t>※ここに記載された個人情報にかかわる部分は本大会の運営のためにのみ使用させていただきます。</t>
    <rPh sb="4" eb="6">
      <t>キサイ</t>
    </rPh>
    <rPh sb="9" eb="11">
      <t>コジン</t>
    </rPh>
    <rPh sb="11" eb="13">
      <t>ジョウホウ</t>
    </rPh>
    <rPh sb="18" eb="20">
      <t>ブブン</t>
    </rPh>
    <rPh sb="21" eb="24">
      <t>ホンタイカイ</t>
    </rPh>
    <rPh sb="25" eb="27">
      <t>ウンエイ</t>
    </rPh>
    <rPh sb="33" eb="35">
      <t>シヨウ</t>
    </rPh>
    <phoneticPr fontId="1"/>
  </si>
  <si>
    <t>作業用</t>
    <rPh sb="0" eb="3">
      <t>サギョウヨウ</t>
    </rPh>
    <phoneticPr fontId="2"/>
  </si>
  <si>
    <t>フルート</t>
    <phoneticPr fontId="1"/>
  </si>
  <si>
    <t>クラリネット</t>
    <phoneticPr fontId="1"/>
  </si>
  <si>
    <t>ホルン</t>
    <phoneticPr fontId="1"/>
  </si>
  <si>
    <t>トランペット</t>
    <phoneticPr fontId="1"/>
  </si>
  <si>
    <t>トロンボーン</t>
    <phoneticPr fontId="1"/>
  </si>
  <si>
    <t>打楽器</t>
    <rPh sb="0" eb="3">
      <t>ダガッキ</t>
    </rPh>
    <phoneticPr fontId="1"/>
  </si>
  <si>
    <t>木管</t>
    <rPh sb="0" eb="2">
      <t>モッカン</t>
    </rPh>
    <phoneticPr fontId="1"/>
  </si>
  <si>
    <t>木管打楽器</t>
    <rPh sb="0" eb="2">
      <t>モッカン</t>
    </rPh>
    <rPh sb="2" eb="5">
      <t>ダガッキ</t>
    </rPh>
    <phoneticPr fontId="1"/>
  </si>
  <si>
    <t>管楽</t>
    <rPh sb="0" eb="2">
      <t>カンガク</t>
    </rPh>
    <phoneticPr fontId="1"/>
  </si>
  <si>
    <t>管楽打楽器</t>
    <rPh sb="0" eb="2">
      <t>カンガク</t>
    </rPh>
    <rPh sb="2" eb="5">
      <t>ダガッキ</t>
    </rPh>
    <phoneticPr fontId="1"/>
  </si>
  <si>
    <t>金管</t>
    <rPh sb="0" eb="2">
      <t>キンカン</t>
    </rPh>
    <phoneticPr fontId="1"/>
  </si>
  <si>
    <t>金管打楽器</t>
    <rPh sb="0" eb="2">
      <t>キンカン</t>
    </rPh>
    <rPh sb="2" eb="5">
      <t>ダガッキ</t>
    </rPh>
    <phoneticPr fontId="1"/>
  </si>
  <si>
    <t>学校名</t>
    <rPh sb="0" eb="3">
      <t>ガッコウメイ</t>
    </rPh>
    <phoneticPr fontId="1"/>
  </si>
  <si>
    <t>学校所在地</t>
    <rPh sb="0" eb="2">
      <t>ガッコウ</t>
    </rPh>
    <rPh sb="2" eb="5">
      <t>ショザイチ</t>
    </rPh>
    <phoneticPr fontId="1"/>
  </si>
  <si>
    <t>オフステージ
申請</t>
    <rPh sb="7" eb="9">
      <t>シンセイ</t>
    </rPh>
    <phoneticPr fontId="1"/>
  </si>
  <si>
    <t>オフ
ステージ
での演奏</t>
    <rPh sb="10" eb="12">
      <t>エンソウ</t>
    </rPh>
    <phoneticPr fontId="1"/>
  </si>
  <si>
    <t>ア、回数</t>
    <rPh sb="2" eb="4">
      <t>カイスウ</t>
    </rPh>
    <phoneticPr fontId="1"/>
  </si>
  <si>
    <t>回</t>
    <rPh sb="0" eb="1">
      <t>カイ</t>
    </rPh>
    <phoneticPr fontId="1"/>
  </si>
  <si>
    <t>ウ、演奏場所</t>
    <rPh sb="2" eb="4">
      <t>エンソウ</t>
    </rPh>
    <rPh sb="4" eb="6">
      <t>バショ</t>
    </rPh>
    <phoneticPr fontId="1"/>
  </si>
  <si>
    <t>イ、楽器</t>
    <rPh sb="2" eb="4">
      <t>ガッキ</t>
    </rPh>
    <phoneticPr fontId="1"/>
  </si>
  <si>
    <t>パート＝　　　　　　・　　　名
パート＝　　　　　　・　　　名</t>
    <rPh sb="14" eb="15">
      <t>メイ</t>
    </rPh>
    <phoneticPr fontId="1"/>
  </si>
  <si>
    <t>※「有」の場合</t>
    <rPh sb="2" eb="3">
      <t>アリ</t>
    </rPh>
    <rPh sb="5" eb="7">
      <t>バアイ</t>
    </rPh>
    <phoneticPr fontId="1"/>
  </si>
  <si>
    <t>←オフステージでの演奏「有」の場合は適宜入力してください。</t>
    <rPh sb="9" eb="11">
      <t>エンソウ</t>
    </rPh>
    <rPh sb="12" eb="13">
      <t>アリ</t>
    </rPh>
    <rPh sb="15" eb="17">
      <t>バアイ</t>
    </rPh>
    <rPh sb="18" eb="20">
      <t>テキギ</t>
    </rPh>
    <rPh sb="20" eb="22">
      <t>ニュウリョク</t>
    </rPh>
    <phoneticPr fontId="1"/>
  </si>
  <si>
    <t>　理事長　　三　浦　　祥　玄　　様</t>
    <rPh sb="1" eb="4">
      <t>リジチョウ</t>
    </rPh>
    <rPh sb="6" eb="7">
      <t>ミ</t>
    </rPh>
    <rPh sb="8" eb="9">
      <t>ウラ</t>
    </rPh>
    <rPh sb="11" eb="12">
      <t>ショウ</t>
    </rPh>
    <rPh sb="13" eb="14">
      <t>ゲン</t>
    </rPh>
    <rPh sb="16" eb="17">
      <t>サマ</t>
    </rPh>
    <phoneticPr fontId="1"/>
  </si>
  <si>
    <t>原語</t>
    <rPh sb="0" eb="2">
      <t>ゲンゴ</t>
    </rPh>
    <phoneticPr fontId="1"/>
  </si>
  <si>
    <t>添付書類チェックリスト</t>
    <rPh sb="0" eb="2">
      <t>テンプ</t>
    </rPh>
    <rPh sb="2" eb="4">
      <t>ショルイ</t>
    </rPh>
    <phoneticPr fontId="1"/>
  </si>
  <si>
    <t>提出書類</t>
    <rPh sb="0" eb="2">
      <t>テイシュツ</t>
    </rPh>
    <rPh sb="2" eb="4">
      <t>ショルイ</t>
    </rPh>
    <phoneticPr fontId="1"/>
  </si>
  <si>
    <t>黄色の部分は入力必須箇所です。必ず入力してください。</t>
    <rPh sb="0" eb="2">
      <t>キイロ</t>
    </rPh>
    <rPh sb="3" eb="5">
      <t>ブブン</t>
    </rPh>
    <rPh sb="6" eb="8">
      <t>ニュウリョク</t>
    </rPh>
    <rPh sb="8" eb="10">
      <t>ヒッス</t>
    </rPh>
    <rPh sb="10" eb="12">
      <t>カショ</t>
    </rPh>
    <rPh sb="15" eb="16">
      <t>カナラ</t>
    </rPh>
    <rPh sb="17" eb="19">
      <t>ニュウリョク</t>
    </rPh>
    <phoneticPr fontId="1"/>
  </si>
  <si>
    <t>また、各校の状況によって記入が必要なところもありますので、よく確認してください。</t>
    <phoneticPr fontId="1"/>
  </si>
  <si>
    <t>中学校（コンテスト部門）</t>
    <rPh sb="0" eb="3">
      <t>チュウガッコウ</t>
    </rPh>
    <rPh sb="9" eb="11">
      <t>ブモン</t>
    </rPh>
    <phoneticPr fontId="1"/>
  </si>
  <si>
    <t>高等学校（コンテスト部門）</t>
    <rPh sb="0" eb="2">
      <t>コウトウ</t>
    </rPh>
    <rPh sb="2" eb="4">
      <t>ガッコウ</t>
    </rPh>
    <rPh sb="10" eb="12">
      <t>ブモン</t>
    </rPh>
    <phoneticPr fontId="1"/>
  </si>
  <si>
    <t>←注）コントラバスは編成名に反映されません。</t>
    <rPh sb="1" eb="2">
      <t>チュウ</t>
    </rPh>
    <rPh sb="10" eb="12">
      <t>ヘンセイ</t>
    </rPh>
    <rPh sb="12" eb="13">
      <t>メイ</t>
    </rPh>
    <rPh sb="14" eb="16">
      <t>ハンエイ</t>
    </rPh>
    <phoneticPr fontId="1"/>
  </si>
  <si>
    <t>各入力セルを選択すると、説明が表示されます。</t>
    <rPh sb="0" eb="1">
      <t>カク</t>
    </rPh>
    <rPh sb="1" eb="3">
      <t>ニュウリョク</t>
    </rPh>
    <rPh sb="6" eb="8">
      <t>センタク</t>
    </rPh>
    <rPh sb="12" eb="14">
      <t>セツメイ</t>
    </rPh>
    <rPh sb="15" eb="17">
      <t>ヒョウジ</t>
    </rPh>
    <phoneticPr fontId="1"/>
  </si>
  <si>
    <t>　許諾書は申込書類に同封してください。後日提出は受け付けません。</t>
    <rPh sb="1" eb="3">
      <t>キョダク</t>
    </rPh>
    <rPh sb="3" eb="4">
      <t>ショ</t>
    </rPh>
    <rPh sb="5" eb="7">
      <t>モウシコミ</t>
    </rPh>
    <rPh sb="7" eb="9">
      <t>ショルイ</t>
    </rPh>
    <rPh sb="10" eb="12">
      <t>ドウフウ</t>
    </rPh>
    <rPh sb="19" eb="21">
      <t>ゴジツ</t>
    </rPh>
    <rPh sb="21" eb="23">
      <t>テイシュツ</t>
    </rPh>
    <rPh sb="24" eb="25">
      <t>ウ</t>
    </rPh>
    <rPh sb="26" eb="27">
      <t>ツ</t>
    </rPh>
    <phoneticPr fontId="1"/>
  </si>
  <si>
    <t>連絡責任者</t>
    <rPh sb="0" eb="2">
      <t>レンラク</t>
    </rPh>
    <rPh sb="2" eb="5">
      <t>セキニンシャ</t>
    </rPh>
    <phoneticPr fontId="1"/>
  </si>
  <si>
    <t>□曲目等申込書</t>
    <rPh sb="1" eb="3">
      <t>キョクモク</t>
    </rPh>
    <rPh sb="3" eb="4">
      <t>トウ</t>
    </rPh>
    <rPh sb="4" eb="7">
      <t>モウシコミショ</t>
    </rPh>
    <phoneticPr fontId="1"/>
  </si>
  <si>
    <t>□スコア（演奏曲スコアの第１ページと実際に演奏する部分の最初の１ページをコピーする。）</t>
    <phoneticPr fontId="1"/>
  </si>
  <si>
    <r>
      <t>←複数の楽章や組曲を演奏する場合、演奏する子曲番号（ⅠⅡⅢ等）または副題を</t>
    </r>
    <r>
      <rPr>
        <sz val="11"/>
        <color rgb="FFFF0000"/>
        <rFont val="ＭＳ 明朝"/>
        <family val="1"/>
        <charset val="128"/>
      </rPr>
      <t>演奏順</t>
    </r>
    <r>
      <rPr>
        <sz val="11"/>
        <color theme="1"/>
        <rFont val="ＭＳ 明朝"/>
        <family val="1"/>
        <charset val="128"/>
      </rPr>
      <t>に明示してください。</t>
    </r>
    <rPh sb="1" eb="3">
      <t>フクスウ</t>
    </rPh>
    <rPh sb="4" eb="6">
      <t>ガクショウ</t>
    </rPh>
    <rPh sb="7" eb="9">
      <t>クミキョク</t>
    </rPh>
    <rPh sb="10" eb="12">
      <t>エンソウ</t>
    </rPh>
    <rPh sb="14" eb="16">
      <t>バアイ</t>
    </rPh>
    <rPh sb="17" eb="19">
      <t>エンソウ</t>
    </rPh>
    <rPh sb="21" eb="22">
      <t>コ</t>
    </rPh>
    <rPh sb="22" eb="23">
      <t>キョク</t>
    </rPh>
    <rPh sb="23" eb="25">
      <t>バンゴウ</t>
    </rPh>
    <rPh sb="29" eb="30">
      <t>トウ</t>
    </rPh>
    <rPh sb="34" eb="36">
      <t>フクダイ</t>
    </rPh>
    <rPh sb="37" eb="39">
      <t>エンソウ</t>
    </rPh>
    <rPh sb="39" eb="40">
      <t>ジュン</t>
    </rPh>
    <rPh sb="41" eb="43">
      <t>メイジ</t>
    </rPh>
    <phoneticPr fontId="1"/>
  </si>
  <si>
    <t>※この申込書は原本（この用紙）とコピー２部、合わせて３部を提出。</t>
    <rPh sb="3" eb="6">
      <t>モウシコミショ</t>
    </rPh>
    <rPh sb="7" eb="9">
      <t>ゲンポン</t>
    </rPh>
    <rPh sb="12" eb="14">
      <t>ヨウシ</t>
    </rPh>
    <rPh sb="20" eb="21">
      <t>ブ</t>
    </rPh>
    <rPh sb="22" eb="23">
      <t>ア</t>
    </rPh>
    <rPh sb="27" eb="28">
      <t>ブ</t>
    </rPh>
    <rPh sb="29" eb="31">
      <t>テイシュツ</t>
    </rPh>
    <phoneticPr fontId="1"/>
  </si>
  <si>
    <t>※次の項目が最初の１ページで確認できない場合は該当のページをコピーする。</t>
    <rPh sb="1" eb="2">
      <t>ツギ</t>
    </rPh>
    <rPh sb="3" eb="5">
      <t>コウモク</t>
    </rPh>
    <rPh sb="6" eb="8">
      <t>サイショ</t>
    </rPh>
    <rPh sb="14" eb="16">
      <t>カクニン</t>
    </rPh>
    <rPh sb="20" eb="22">
      <t>バアイ</t>
    </rPh>
    <rPh sb="23" eb="25">
      <t>ガイトウ</t>
    </rPh>
    <phoneticPr fontId="15"/>
  </si>
  <si>
    <t>□</t>
    <phoneticPr fontId="1"/>
  </si>
  <si>
    <t>編成は正しく入力されていますか？</t>
    <rPh sb="0" eb="2">
      <t>ヘンセイ</t>
    </rPh>
    <rPh sb="3" eb="4">
      <t>タダ</t>
    </rPh>
    <rPh sb="6" eb="8">
      <t>ニュウリョク</t>
    </rPh>
    <phoneticPr fontId="1"/>
  </si>
  <si>
    <t>子曲のある楽曲の場合、演奏する順に子曲が入力されていますか？</t>
    <rPh sb="0" eb="1">
      <t>コ</t>
    </rPh>
    <rPh sb="1" eb="2">
      <t>キョク</t>
    </rPh>
    <rPh sb="5" eb="7">
      <t>ガッキョク</t>
    </rPh>
    <rPh sb="8" eb="10">
      <t>バアイ</t>
    </rPh>
    <rPh sb="11" eb="13">
      <t>エンソウ</t>
    </rPh>
    <rPh sb="15" eb="16">
      <t>ジュン</t>
    </rPh>
    <rPh sb="17" eb="18">
      <t>コ</t>
    </rPh>
    <rPh sb="18" eb="19">
      <t>キョク</t>
    </rPh>
    <rPh sb="20" eb="22">
      <t>ニュウリョク</t>
    </rPh>
    <phoneticPr fontId="1"/>
  </si>
  <si>
    <t>パート名は議案書に載っている略号になっていますか？</t>
    <rPh sb="3" eb="4">
      <t>メイ</t>
    </rPh>
    <rPh sb="5" eb="8">
      <t>ギアンショ</t>
    </rPh>
    <rPh sb="9" eb="10">
      <t>ノ</t>
    </rPh>
    <rPh sb="14" eb="16">
      <t>リャクゴウ</t>
    </rPh>
    <phoneticPr fontId="15"/>
  </si>
  <si>
    <t>パート名の楽器は実際に演奏する楽器が書かれていますか？（打楽器を除く）</t>
    <rPh sb="3" eb="4">
      <t>メイ</t>
    </rPh>
    <rPh sb="5" eb="7">
      <t>ガッキ</t>
    </rPh>
    <rPh sb="8" eb="10">
      <t>ジッサイ</t>
    </rPh>
    <rPh sb="11" eb="13">
      <t>エンソウ</t>
    </rPh>
    <rPh sb="15" eb="17">
      <t>ガッキ</t>
    </rPh>
    <rPh sb="18" eb="19">
      <t>カ</t>
    </rPh>
    <rPh sb="28" eb="31">
      <t>ダガッキ</t>
    </rPh>
    <rPh sb="32" eb="33">
      <t>ノゾ</t>
    </rPh>
    <phoneticPr fontId="15"/>
  </si>
  <si>
    <t>全体的に入力ミス（スペルなど）がないか確認しましたか？</t>
    <rPh sb="0" eb="3">
      <t>ゼンタイテキ</t>
    </rPh>
    <rPh sb="4" eb="6">
      <t>ニュウリョク</t>
    </rPh>
    <rPh sb="19" eb="21">
      <t>カクニン</t>
    </rPh>
    <phoneticPr fontId="1"/>
  </si>
  <si>
    <t>曲名（原語および日本名）が確認できますか？</t>
    <rPh sb="0" eb="2">
      <t>キョクメイ</t>
    </rPh>
    <rPh sb="3" eb="5">
      <t>ゲンゴ</t>
    </rPh>
    <rPh sb="8" eb="11">
      <t>ニホンメイ</t>
    </rPh>
    <rPh sb="13" eb="15">
      <t>カクニン</t>
    </rPh>
    <phoneticPr fontId="1"/>
  </si>
  <si>
    <t>作曲者および編曲者の名前(Spelling含む)が確認できますか？</t>
    <rPh sb="0" eb="3">
      <t>サッキョクシャ</t>
    </rPh>
    <rPh sb="6" eb="9">
      <t>ヘンキョクシャ</t>
    </rPh>
    <rPh sb="10" eb="12">
      <t>ナマエ</t>
    </rPh>
    <rPh sb="21" eb="22">
      <t>フク</t>
    </rPh>
    <rPh sb="25" eb="27">
      <t>カクニン</t>
    </rPh>
    <phoneticPr fontId="1"/>
  </si>
  <si>
    <t>編成は確認できますか？</t>
    <rPh sb="0" eb="2">
      <t>ヘンセイ</t>
    </rPh>
    <rPh sb="3" eb="5">
      <t>カクニン</t>
    </rPh>
    <phoneticPr fontId="1"/>
  </si>
  <si>
    <t>曲目等申込書のパート名に書かれている楽器名と一致しますか？</t>
    <rPh sb="0" eb="2">
      <t>キョクモク</t>
    </rPh>
    <rPh sb="2" eb="3">
      <t>トウ</t>
    </rPh>
    <rPh sb="3" eb="6">
      <t>モウシコミショ</t>
    </rPh>
    <rPh sb="10" eb="11">
      <t>メイ</t>
    </rPh>
    <rPh sb="12" eb="13">
      <t>カ</t>
    </rPh>
    <rPh sb="18" eb="20">
      <t>ガッキ</t>
    </rPh>
    <rPh sb="20" eb="21">
      <t>メイ</t>
    </rPh>
    <rPh sb="22" eb="24">
      <t>イッチ</t>
    </rPh>
    <phoneticPr fontId="15"/>
  </si>
  <si>
    <t>（楽器を変更する場合は演奏許諾書が必要です）</t>
    <rPh sb="1" eb="3">
      <t>ガッキ</t>
    </rPh>
    <rPh sb="4" eb="6">
      <t>ヘンコウ</t>
    </rPh>
    <rPh sb="8" eb="10">
      <t>バアイ</t>
    </rPh>
    <rPh sb="11" eb="13">
      <t>エンソウ</t>
    </rPh>
    <rPh sb="13" eb="15">
      <t>キョダク</t>
    </rPh>
    <rPh sb="15" eb="16">
      <t>ショ</t>
    </rPh>
    <rPh sb="17" eb="19">
      <t>ヒツヨウ</t>
    </rPh>
    <phoneticPr fontId="15"/>
  </si>
  <si>
    <t>出版社は確認できますか？</t>
    <rPh sb="0" eb="3">
      <t>シュッパンシャ</t>
    </rPh>
    <rPh sb="4" eb="6">
      <t>カクニン</t>
    </rPh>
    <phoneticPr fontId="1"/>
  </si>
  <si>
    <t>持ち替え楽器がある場合、それが確認できますか？</t>
    <rPh sb="0" eb="1">
      <t>モ</t>
    </rPh>
    <rPh sb="2" eb="3">
      <t>カ</t>
    </rPh>
    <rPh sb="4" eb="6">
      <t>ガッキ</t>
    </rPh>
    <rPh sb="9" eb="11">
      <t>バアイ</t>
    </rPh>
    <rPh sb="15" eb="17">
      <t>カクニン</t>
    </rPh>
    <phoneticPr fontId="1"/>
  </si>
  <si>
    <t>使用打楽器がすべてわかりますか？</t>
    <rPh sb="0" eb="2">
      <t>シヨウ</t>
    </rPh>
    <rPh sb="2" eb="5">
      <t>ダガッキ</t>
    </rPh>
    <phoneticPr fontId="1"/>
  </si>
  <si>
    <t>子曲がある場合は、演奏する各子曲の１ページ目がコピーされていますか？</t>
    <rPh sb="0" eb="1">
      <t>コ</t>
    </rPh>
    <rPh sb="1" eb="2">
      <t>キョク</t>
    </rPh>
    <rPh sb="5" eb="7">
      <t>バアイ</t>
    </rPh>
    <rPh sb="9" eb="11">
      <t>エンソウ</t>
    </rPh>
    <rPh sb="13" eb="14">
      <t>カク</t>
    </rPh>
    <rPh sb="14" eb="15">
      <t>コ</t>
    </rPh>
    <rPh sb="15" eb="16">
      <t>キョク</t>
    </rPh>
    <rPh sb="21" eb="22">
      <t>メ</t>
    </rPh>
    <phoneticPr fontId="1"/>
  </si>
  <si>
    <t>スコアのコピーにそれぞれ団体名が記入されていますか？</t>
    <rPh sb="12" eb="14">
      <t>ダンタイ</t>
    </rPh>
    <rPh sb="14" eb="15">
      <t>メイ</t>
    </rPh>
    <rPh sb="16" eb="18">
      <t>キニュウ</t>
    </rPh>
    <phoneticPr fontId="1"/>
  </si>
  <si>
    <t>□添付書類チェックリスト（この用紙）</t>
    <rPh sb="1" eb="3">
      <t>テンプ</t>
    </rPh>
    <rPh sb="3" eb="5">
      <t>ショルイ</t>
    </rPh>
    <rPh sb="15" eb="17">
      <t>ヨウシ</t>
    </rPh>
    <phoneticPr fontId="1"/>
  </si>
  <si>
    <t>２０２１（令和３）年度</t>
    <rPh sb="5" eb="7">
      <t>レイワ</t>
    </rPh>
    <rPh sb="9" eb="11">
      <t>ネンド</t>
    </rPh>
    <phoneticPr fontId="1"/>
  </si>
  <si>
    <t>第２２回　西湘アンサンブルコンテスト曲目等申込書</t>
    <rPh sb="0" eb="1">
      <t>ダイ</t>
    </rPh>
    <rPh sb="3" eb="4">
      <t>カイ</t>
    </rPh>
    <rPh sb="5" eb="7">
      <t>セイショウ</t>
    </rPh>
    <rPh sb="18" eb="20">
      <t>キョクモク</t>
    </rPh>
    <rPh sb="20" eb="21">
      <t>トウ</t>
    </rPh>
    <rPh sb="21" eb="24">
      <t>モウシコミショ</t>
    </rPh>
    <phoneticPr fontId="1"/>
  </si>
  <si>
    <t>←日付は自動で表示されますが、変更する場合は入力してください。</t>
    <rPh sb="1" eb="3">
      <t>ヒヅケ</t>
    </rPh>
    <rPh sb="4" eb="6">
      <t>ジドウ</t>
    </rPh>
    <rPh sb="7" eb="9">
      <t>ヒョウジ</t>
    </rPh>
    <rPh sb="15" eb="17">
      <t>ヘンコウ</t>
    </rPh>
    <rPh sb="19" eb="21">
      <t>バアイ</t>
    </rPh>
    <rPh sb="22" eb="24">
      <t>ニュウリョク</t>
    </rPh>
    <phoneticPr fontId="1"/>
  </si>
  <si>
    <t>曲目等申込書に記入された楽曲に対する確認書類について、印刷後にこの用紙でチェックを行い、曲目等申込書とともに送付してください。</t>
    <rPh sb="0" eb="2">
      <t>キョクモク</t>
    </rPh>
    <rPh sb="2" eb="3">
      <t>トウ</t>
    </rPh>
    <rPh sb="3" eb="6">
      <t>モウシコミショ</t>
    </rPh>
    <rPh sb="7" eb="9">
      <t>キニュウ</t>
    </rPh>
    <rPh sb="12" eb="14">
      <t>ガッキョク</t>
    </rPh>
    <rPh sb="15" eb="16">
      <t>タイ</t>
    </rPh>
    <rPh sb="18" eb="20">
      <t>カクニン</t>
    </rPh>
    <rPh sb="20" eb="22">
      <t>ショルイ</t>
    </rPh>
    <rPh sb="27" eb="29">
      <t>インサツ</t>
    </rPh>
    <rPh sb="29" eb="30">
      <t>ゴ</t>
    </rPh>
    <rPh sb="33" eb="35">
      <t>ヨウシ</t>
    </rPh>
    <rPh sb="41" eb="42">
      <t>オコナ</t>
    </rPh>
    <rPh sb="44" eb="46">
      <t>キョクモク</t>
    </rPh>
    <rPh sb="46" eb="47">
      <t>トウ</t>
    </rPh>
    <rPh sb="47" eb="50">
      <t>モウシコミショ</t>
    </rPh>
    <rPh sb="54" eb="56">
      <t>ソウフ</t>
    </rPh>
    <phoneticPr fontId="1"/>
  </si>
  <si>
    <t>印刷時の注意：両面印刷はしないでください。</t>
    <rPh sb="0" eb="2">
      <t>インサツ</t>
    </rPh>
    <rPh sb="2" eb="3">
      <t>ジ</t>
    </rPh>
    <rPh sb="4" eb="6">
      <t>チュウイ</t>
    </rPh>
    <rPh sb="7" eb="9">
      <t>リョウメン</t>
    </rPh>
    <rPh sb="9" eb="11">
      <t>インサツ</t>
    </rPh>
    <phoneticPr fontId="1"/>
  </si>
  <si>
    <t>簡易書留にて郵送、およびメールにて送信　10月11日（月）当日消印有効</t>
    <rPh sb="0" eb="2">
      <t>カンイ</t>
    </rPh>
    <rPh sb="2" eb="4">
      <t>カキトメ</t>
    </rPh>
    <rPh sb="6" eb="8">
      <t>ユウソウ</t>
    </rPh>
    <rPh sb="17" eb="19">
      <t>ソウシン</t>
    </rPh>
    <rPh sb="22" eb="23">
      <t>ガツ</t>
    </rPh>
    <rPh sb="25" eb="26">
      <t>カ</t>
    </rPh>
    <rPh sb="27" eb="28">
      <t>ゲツ</t>
    </rPh>
    <rPh sb="29" eb="31">
      <t>トウジツ</t>
    </rPh>
    <rPh sb="31" eb="33">
      <t>ケシイン</t>
    </rPh>
    <rPh sb="33" eb="35">
      <t>ユウコウ</t>
    </rPh>
    <phoneticPr fontId="1"/>
  </si>
  <si>
    <t>フレキシブル楽譜の場合は使用楽器にマーカーしてありますか？</t>
    <rPh sb="6" eb="8">
      <t>ガクフ</t>
    </rPh>
    <rPh sb="9" eb="11">
      <t>バアイ</t>
    </rPh>
    <rPh sb="12" eb="16">
      <t>シヨウガッキ</t>
    </rPh>
    <phoneticPr fontId="1"/>
  </si>
  <si>
    <t>□演奏許諾書</t>
    <rPh sb="1" eb="3">
      <t>エンソウ</t>
    </rPh>
    <rPh sb="3" eb="5">
      <t>キョダク</t>
    </rPh>
    <rPh sb="5" eb="6">
      <t>ショ</t>
    </rPh>
    <phoneticPr fontId="1"/>
  </si>
  <si>
    <t>（必要な場合のみ）</t>
    <rPh sb="1" eb="3">
      <t>ヒツヨウ</t>
    </rPh>
    <rPh sb="4" eb="6">
      <t>バアイ</t>
    </rPh>
    <phoneticPr fontId="1"/>
  </si>
  <si>
    <t>パート名は実際に演奏する楽器名を議案書の略号で入力してください。（例：クラリネット1st　→　Cl.1）
※楽器を持ち替える場合は、すべての楽器を列挙してください。（例：Picc. Fl.）
原則として高音部を受け持つ奏者から順に入力してください。</t>
    <rPh sb="3" eb="4">
      <t>メイ</t>
    </rPh>
    <rPh sb="5" eb="7">
      <t>ジッサイ</t>
    </rPh>
    <rPh sb="8" eb="10">
      <t>エンソウ</t>
    </rPh>
    <rPh sb="12" eb="14">
      <t>ガッキ</t>
    </rPh>
    <rPh sb="14" eb="15">
      <t>メイ</t>
    </rPh>
    <rPh sb="16" eb="19">
      <t>ギアンショ</t>
    </rPh>
    <rPh sb="20" eb="22">
      <t>リャクゴウ</t>
    </rPh>
    <rPh sb="23" eb="25">
      <t>ニュウリョク</t>
    </rPh>
    <rPh sb="33" eb="34">
      <t>レイ</t>
    </rPh>
    <rPh sb="54" eb="56">
      <t>ガッキ</t>
    </rPh>
    <rPh sb="62" eb="64">
      <t>バアイ</t>
    </rPh>
    <rPh sb="70" eb="72">
      <t>ガッキ</t>
    </rPh>
    <rPh sb="73" eb="75">
      <t>レッキョ</t>
    </rPh>
    <rPh sb="83" eb="84">
      <t>レイ</t>
    </rPh>
    <phoneticPr fontId="1"/>
  </si>
  <si>
    <t>ア、</t>
    <phoneticPr fontId="1"/>
  </si>
  <si>
    <t>出版されている楽譜および編曲楽譜で、わが国で演奏許諾が得られているもの。</t>
    <phoneticPr fontId="1"/>
  </si>
  <si>
    <t>イ、</t>
    <phoneticPr fontId="1"/>
  </si>
  <si>
    <t>各国が定める作曲者の著作権保護期間を経過、またはすでに50年の保護期間が過ぎている（2018.12.30以前）ため、編曲の許諾を要しないものである。</t>
    <phoneticPr fontId="1"/>
  </si>
  <si>
    <t>※演奏許諾を要するもの（許諾書のコピーをＡ４サイズで必ず提出）</t>
    <rPh sb="1" eb="3">
      <t>エンソウ</t>
    </rPh>
    <rPh sb="3" eb="5">
      <t>キョダク</t>
    </rPh>
    <rPh sb="6" eb="7">
      <t>ヨウ</t>
    </rPh>
    <rPh sb="12" eb="14">
      <t>キョダク</t>
    </rPh>
    <rPh sb="14" eb="15">
      <t>ショ</t>
    </rPh>
    <rPh sb="26" eb="27">
      <t>カナラ</t>
    </rPh>
    <rPh sb="28" eb="30">
      <t>テイシュツ</t>
    </rPh>
    <phoneticPr fontId="1"/>
  </si>
  <si>
    <t>※「ウ」「エ」「オ」の場合は許諾書のコピーを提出してください。</t>
    <rPh sb="11" eb="13">
      <t>バアイ</t>
    </rPh>
    <rPh sb="14" eb="16">
      <t>キョダク</t>
    </rPh>
    <rPh sb="16" eb="17">
      <t>ショ</t>
    </rPh>
    <rPh sb="22" eb="24">
      <t>テイシュツ</t>
    </rPh>
    <phoneticPr fontId="1"/>
  </si>
  <si>
    <t>ウ、</t>
    <phoneticPr fontId="1"/>
  </si>
  <si>
    <t>エ、</t>
    <phoneticPr fontId="1"/>
  </si>
  <si>
    <t>オ、</t>
    <phoneticPr fontId="1"/>
  </si>
  <si>
    <t>著作権の存在する曲を編曲したが、著作権者に編曲・演奏許諾を得ているものである。</t>
    <phoneticPr fontId="1"/>
  </si>
  <si>
    <t>レンタル楽譜で、演奏許諾を得ているものである。</t>
    <phoneticPr fontId="1"/>
  </si>
  <si>
    <t>自楽団のための委嘱作品あるいは編曲作品で未出版だが、演奏許諾を得ているものである。</t>
    <phoneticPr fontId="1"/>
  </si>
  <si>
    <t>　　</t>
    <phoneticPr fontId="1"/>
  </si>
  <si>
    <t>確認者氏名</t>
    <rPh sb="0" eb="3">
      <t>カクニンシャ</t>
    </rPh>
    <rPh sb="3" eb="5">
      <t>シメイ</t>
    </rPh>
    <phoneticPr fontId="1"/>
  </si>
  <si>
    <t>印</t>
    <rPh sb="0" eb="1">
      <t>イン</t>
    </rPh>
    <phoneticPr fontId="1"/>
  </si>
  <si>
    <t>（すべての提出書類はＡ４サイズで提出してください。）</t>
    <rPh sb="5" eb="9">
      <t>テイシュツショルイ</t>
    </rPh>
    <rPh sb="16" eb="18">
      <t>テイシュツ</t>
    </rPh>
    <phoneticPr fontId="1"/>
  </si>
  <si>
    <t>使用楽譜</t>
    <rPh sb="0" eb="2">
      <t>シヨウ</t>
    </rPh>
    <rPh sb="2" eb="4">
      <t>ガクフ</t>
    </rPh>
    <phoneticPr fontId="1"/>
  </si>
  <si>
    <t>サキソフォン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</si>
</sst>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lt;=999]000;[&lt;=9999]000\-00;000\-0000"/>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8"/>
      <color theme="1"/>
      <name val="ＭＳ 明朝"/>
      <family val="1"/>
      <charset val="128"/>
    </font>
    <font>
      <b/>
      <sz val="8"/>
      <color theme="1"/>
      <name val="ＭＳ ゴシック"/>
      <family val="3"/>
      <charset val="128"/>
    </font>
    <font>
      <b/>
      <u val="double"/>
      <sz val="12"/>
      <color theme="1"/>
      <name val="HG丸ｺﾞｼｯｸM-PRO"/>
      <family val="3"/>
      <charset val="128"/>
    </font>
    <font>
      <sz val="12"/>
      <color theme="1"/>
      <name val="HG丸ｺﾞｼｯｸM-PRO"/>
      <family val="3"/>
      <charset val="128"/>
    </font>
    <font>
      <sz val="14"/>
      <color theme="1"/>
      <name val="HG丸ｺﾞｼｯｸM-PRO"/>
      <family val="3"/>
      <charset val="128"/>
    </font>
    <font>
      <sz val="9"/>
      <color theme="1"/>
      <name val="ＭＳ 明朝"/>
      <family val="1"/>
      <charset val="128"/>
    </font>
    <font>
      <sz val="14"/>
      <color theme="1"/>
      <name val="ＭＳ 明朝"/>
      <family val="1"/>
      <charset val="128"/>
    </font>
    <font>
      <sz val="16"/>
      <color theme="1"/>
      <name val="ＭＳ 明朝"/>
      <family val="1"/>
      <charset val="128"/>
    </font>
    <font>
      <sz val="20"/>
      <color theme="1"/>
      <name val="ＭＳ 明朝"/>
      <family val="1"/>
      <charset val="128"/>
    </font>
    <font>
      <u/>
      <sz val="11"/>
      <color theme="1"/>
      <name val="ＭＳ 明朝"/>
      <family val="1"/>
      <charset val="128"/>
    </font>
    <font>
      <sz val="6"/>
      <name val="ＭＳ Ｐゴシック"/>
      <family val="3"/>
      <charset val="128"/>
      <scheme val="minor"/>
    </font>
    <font>
      <sz val="11"/>
      <color rgb="FFFF0000"/>
      <name val="ＭＳ 明朝"/>
      <family val="1"/>
      <charset val="128"/>
    </font>
    <font>
      <b/>
      <u val="double"/>
      <sz val="11"/>
      <color theme="1"/>
      <name val="HG丸ｺﾞｼｯｸM-PRO"/>
      <family val="3"/>
      <charset val="128"/>
    </font>
    <font>
      <sz val="14"/>
      <color theme="1"/>
      <name val="ＭＳ ゴシック"/>
      <family val="3"/>
      <charset val="128"/>
    </font>
    <font>
      <b/>
      <sz val="11"/>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74">
    <border>
      <left/>
      <right/>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19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4" fillId="0" borderId="0" xfId="0" applyFont="1">
      <alignment vertical="center"/>
    </xf>
    <xf numFmtId="58" fontId="3" fillId="0" borderId="0" xfId="0" applyNumberFormat="1" applyFo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wrapText="1"/>
    </xf>
    <xf numFmtId="0" fontId="5" fillId="0" borderId="0" xfId="0" applyFont="1">
      <alignment vertical="center"/>
    </xf>
    <xf numFmtId="0" fontId="3" fillId="0" borderId="15" xfId="0" applyFont="1" applyBorder="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lignment vertical="center"/>
    </xf>
    <xf numFmtId="0" fontId="3" fillId="2" borderId="0" xfId="0" applyFont="1" applyFill="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3" fillId="0" borderId="11" xfId="0" applyFont="1" applyBorder="1" applyAlignment="1">
      <alignment horizontal="center" vertical="center"/>
    </xf>
    <xf numFmtId="0" fontId="3" fillId="0" borderId="26" xfId="0" applyFont="1" applyBorder="1" applyAlignment="1">
      <alignment horizontal="center" vertical="center" shrinkToFit="1"/>
    </xf>
    <xf numFmtId="0" fontId="3" fillId="0" borderId="44" xfId="0" applyFont="1" applyBorder="1" applyAlignment="1">
      <alignment horizontal="center" vertical="center" shrinkToFit="1"/>
    </xf>
    <xf numFmtId="0" fontId="9" fillId="0" borderId="0" xfId="0" applyFont="1">
      <alignment vertical="center"/>
    </xf>
    <xf numFmtId="0" fontId="3" fillId="0" borderId="9" xfId="0" applyFont="1" applyBorder="1" applyAlignment="1">
      <alignment horizontal="center" vertical="center"/>
    </xf>
    <xf numFmtId="0" fontId="3" fillId="0" borderId="0" xfId="0" applyFont="1">
      <alignment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horizontal="right" vertical="center"/>
    </xf>
    <xf numFmtId="0" fontId="3" fillId="0" borderId="0" xfId="0" applyFont="1">
      <alignment vertical="center"/>
    </xf>
    <xf numFmtId="0" fontId="3" fillId="0" borderId="9" xfId="0" applyFont="1" applyBorder="1" applyAlignment="1">
      <alignment horizontal="center" vertical="center" shrinkToFit="1"/>
    </xf>
    <xf numFmtId="0" fontId="3" fillId="0" borderId="0" xfId="0" applyFont="1">
      <alignment vertical="center"/>
    </xf>
    <xf numFmtId="0" fontId="17" fillId="0" borderId="0" xfId="0" applyFont="1" applyAlignment="1">
      <alignment horizontal="center" vertical="center"/>
    </xf>
    <xf numFmtId="0" fontId="3" fillId="0" borderId="0" xfId="0" applyFont="1">
      <alignment vertical="center"/>
    </xf>
    <xf numFmtId="0" fontId="3" fillId="0" borderId="0" xfId="0" applyFont="1">
      <alignment vertical="center"/>
    </xf>
    <xf numFmtId="0" fontId="5" fillId="0" borderId="0" xfId="0" applyFont="1" applyAlignment="1">
      <alignment horizontal="right"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13" fillId="0" borderId="26" xfId="0" applyFont="1" applyBorder="1" applyAlignment="1" applyProtection="1">
      <alignment horizontal="center" vertical="center" shrinkToFit="1"/>
      <protection locked="0"/>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5" xfId="0" applyFont="1" applyBorder="1" applyAlignment="1">
      <alignment horizontal="center" vertical="center" shrinkToFit="1"/>
    </xf>
    <xf numFmtId="0" fontId="10" fillId="0" borderId="33"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10" fillId="0" borderId="35"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176" fontId="3" fillId="0" borderId="0" xfId="0" applyNumberFormat="1" applyFont="1" applyAlignment="1" applyProtection="1">
      <alignment horizontal="right" vertical="center"/>
      <protection locked="0"/>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10" fillId="0" borderId="52" xfId="0" applyFont="1" applyBorder="1" applyAlignment="1" applyProtection="1">
      <alignment horizontal="center" vertical="center" shrinkToFit="1"/>
      <protection locked="0"/>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0" fillId="0" borderId="0" xfId="0" applyFont="1" applyAlignment="1">
      <alignment vertical="center"/>
    </xf>
    <xf numFmtId="0" fontId="10" fillId="0" borderId="14" xfId="0" applyFont="1" applyBorder="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62" xfId="0" applyFont="1" applyBorder="1" applyAlignment="1">
      <alignment horizontal="center" vertical="center"/>
    </xf>
    <xf numFmtId="0" fontId="13" fillId="0" borderId="50"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shrinkToFit="1"/>
      <protection locked="0"/>
    </xf>
    <xf numFmtId="0" fontId="13" fillId="0" borderId="61" xfId="0" applyFont="1" applyBorder="1" applyAlignment="1" applyProtection="1">
      <alignment horizontal="center" vertical="center" shrinkToFit="1"/>
      <protection locked="0"/>
    </xf>
    <xf numFmtId="0" fontId="12" fillId="0" borderId="26" xfId="0" applyFont="1" applyBorder="1" applyAlignment="1">
      <alignment vertical="center" shrinkToFit="1"/>
    </xf>
    <xf numFmtId="0" fontId="12" fillId="0" borderId="41" xfId="0" applyFont="1" applyBorder="1" applyAlignment="1">
      <alignment vertical="center" shrinkToFit="1"/>
    </xf>
    <xf numFmtId="0" fontId="8" fillId="0" borderId="0" xfId="0" applyFont="1" applyAlignment="1">
      <alignment horizontal="center" vertical="center"/>
    </xf>
    <xf numFmtId="0" fontId="8" fillId="0" borderId="14"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13" fillId="0" borderId="38" xfId="0" applyFont="1" applyBorder="1" applyAlignment="1" applyProtection="1">
      <alignment horizontal="center" vertical="center" shrinkToFit="1"/>
      <protection locked="0"/>
    </xf>
    <xf numFmtId="0" fontId="13" fillId="0" borderId="63" xfId="0" applyFont="1" applyBorder="1" applyAlignment="1" applyProtection="1">
      <alignment horizontal="center" vertical="center" shrinkToFit="1"/>
      <protection locked="0"/>
    </xf>
    <xf numFmtId="0" fontId="13" fillId="0" borderId="64" xfId="0" applyFont="1" applyBorder="1" applyAlignment="1" applyProtection="1">
      <alignment horizontal="center" vertical="center" shrinkToFit="1"/>
      <protection locked="0"/>
    </xf>
    <xf numFmtId="0" fontId="3" fillId="0" borderId="33"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9" fillId="0" borderId="24" xfId="0" applyFont="1" applyBorder="1" applyAlignment="1">
      <alignment vertical="center"/>
    </xf>
    <xf numFmtId="0" fontId="19" fillId="0" borderId="12" xfId="0" applyFont="1" applyBorder="1" applyAlignment="1">
      <alignment vertical="center"/>
    </xf>
    <xf numFmtId="0" fontId="3" fillId="0" borderId="9" xfId="0" applyFont="1" applyBorder="1" applyAlignment="1">
      <alignment horizontal="center" vertical="center" shrinkToFit="1"/>
    </xf>
    <xf numFmtId="0" fontId="18" fillId="3" borderId="0" xfId="0" applyFont="1" applyFill="1" applyAlignment="1">
      <alignment horizontal="left" vertical="center" wrapText="1"/>
    </xf>
    <xf numFmtId="0" fontId="18" fillId="3" borderId="0" xfId="0" applyFont="1" applyFill="1" applyAlignment="1">
      <alignment horizontal="left" vertical="center"/>
    </xf>
    <xf numFmtId="0" fontId="3" fillId="0" borderId="0" xfId="0" applyFont="1" applyAlignment="1">
      <alignment horizontal="left" vertical="top" wrapText="1"/>
    </xf>
    <xf numFmtId="0" fontId="3" fillId="0" borderId="1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1" fillId="0" borderId="18"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52" xfId="0" applyFont="1" applyBorder="1" applyAlignment="1">
      <alignment horizontal="center" vertical="center"/>
    </xf>
    <xf numFmtId="0" fontId="3" fillId="0" borderId="65" xfId="0" applyFont="1" applyBorder="1" applyAlignment="1" applyProtection="1">
      <alignment horizontal="center" vertical="center" shrinkToFit="1"/>
      <protection locked="0"/>
    </xf>
    <xf numFmtId="0" fontId="3" fillId="0" borderId="67" xfId="0" applyFont="1" applyBorder="1" applyAlignment="1" applyProtection="1">
      <alignment horizontal="center" vertical="center" shrinkToFit="1"/>
      <protection locked="0"/>
    </xf>
    <xf numFmtId="0" fontId="3" fillId="0" borderId="66"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8" xfId="0" applyFont="1" applyBorder="1" applyAlignment="1" applyProtection="1">
      <alignment horizontal="center" vertical="center"/>
      <protection locked="0"/>
    </xf>
    <xf numFmtId="0" fontId="3" fillId="0" borderId="20"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22"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71" xfId="0" applyFont="1" applyBorder="1" applyAlignment="1" applyProtection="1">
      <alignment vertical="top" wrapText="1" shrinkToFit="1"/>
      <protection locked="0"/>
    </xf>
    <xf numFmtId="0" fontId="3" fillId="0" borderId="72" xfId="0" applyFont="1" applyBorder="1" applyAlignment="1" applyProtection="1">
      <alignment vertical="top" wrapText="1" shrinkToFit="1"/>
      <protection locked="0"/>
    </xf>
    <xf numFmtId="0" fontId="3" fillId="0" borderId="25" xfId="0" applyFont="1" applyBorder="1" applyAlignment="1" applyProtection="1">
      <alignment vertical="top" wrapText="1" shrinkToFit="1"/>
      <protection locked="0"/>
    </xf>
    <xf numFmtId="0" fontId="3" fillId="0" borderId="13" xfId="0" applyFont="1" applyBorder="1" applyAlignment="1" applyProtection="1">
      <alignment vertical="top" wrapText="1" shrinkToFit="1"/>
      <protection locked="0"/>
    </xf>
    <xf numFmtId="0" fontId="3" fillId="0" borderId="68" xfId="0" applyFont="1" applyBorder="1">
      <alignment vertical="center"/>
    </xf>
    <xf numFmtId="0" fontId="3" fillId="0" borderId="70" xfId="0" applyFont="1" applyBorder="1">
      <alignment vertical="center"/>
    </xf>
    <xf numFmtId="0" fontId="3" fillId="0" borderId="11" xfId="0" applyFont="1" applyBorder="1" applyAlignment="1">
      <alignment horizontal="center" vertical="center"/>
    </xf>
    <xf numFmtId="0" fontId="3" fillId="0" borderId="40" xfId="0" applyFont="1" applyBorder="1" applyAlignment="1" applyProtection="1">
      <alignment horizontal="center" vertical="center" shrinkToFit="1"/>
      <protection locked="0"/>
    </xf>
    <xf numFmtId="0" fontId="3" fillId="0" borderId="0" xfId="0" applyFont="1" applyAlignment="1">
      <alignment vertical="center" wrapText="1"/>
    </xf>
    <xf numFmtId="0" fontId="3" fillId="0" borderId="0" xfId="0" applyFont="1">
      <alignment vertical="center"/>
    </xf>
    <xf numFmtId="0" fontId="3" fillId="0" borderId="4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13" fillId="0" borderId="40"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0" xfId="0" applyFont="1" applyAlignment="1">
      <alignment vertical="center" shrinkToFit="1"/>
    </xf>
    <xf numFmtId="0" fontId="3" fillId="0" borderId="0" xfId="0" applyFont="1" applyAlignment="1">
      <alignment vertical="top" wrapText="1"/>
    </xf>
    <xf numFmtId="0" fontId="13" fillId="0" borderId="9" xfId="0" applyFont="1" applyBorder="1" applyAlignment="1">
      <alignment vertical="center" shrinkToFit="1"/>
    </xf>
    <xf numFmtId="0" fontId="7" fillId="0" borderId="0" xfId="0" applyFont="1" applyAlignment="1">
      <alignment horizontal="center" vertical="center"/>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3" fillId="0" borderId="3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36"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5" fillId="0" borderId="0" xfId="0" applyFont="1" applyAlignment="1">
      <alignment vertical="center"/>
    </xf>
    <xf numFmtId="0" fontId="5" fillId="0" borderId="14" xfId="0" applyFont="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19" fillId="0" borderId="14"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3" fillId="0" borderId="26"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pplyProtection="1">
      <alignment horizontal="center" vertical="center" shrinkToFit="1"/>
      <protection locked="0"/>
    </xf>
    <xf numFmtId="0" fontId="10" fillId="0" borderId="49" xfId="0" applyFont="1" applyBorder="1" applyAlignment="1">
      <alignment horizont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3" fillId="0" borderId="40" xfId="0" applyFont="1" applyBorder="1" applyAlignment="1">
      <alignment horizontal="center" vertical="center" shrinkToFit="1"/>
    </xf>
    <xf numFmtId="0" fontId="13" fillId="0" borderId="26"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3" xfId="0" applyFont="1" applyBorder="1" applyAlignment="1" applyProtection="1">
      <alignment horizontal="center" vertical="center" shrinkToFit="1"/>
      <protection locked="0"/>
    </xf>
    <xf numFmtId="0" fontId="3" fillId="0" borderId="40" xfId="0" applyFont="1" applyBorder="1" applyAlignment="1">
      <alignment horizontal="center" vertical="center"/>
    </xf>
    <xf numFmtId="0" fontId="3" fillId="0" borderId="46" xfId="0" applyFont="1" applyBorder="1" applyAlignment="1">
      <alignment horizontal="center" vertical="center"/>
    </xf>
    <xf numFmtId="177" fontId="3" fillId="0" borderId="42" xfId="0" applyNumberFormat="1" applyFont="1" applyBorder="1" applyAlignment="1" applyProtection="1">
      <alignment horizontal="center" vertical="center" shrinkToFit="1"/>
      <protection locked="0"/>
    </xf>
    <xf numFmtId="177" fontId="0" fillId="0" borderId="43" xfId="0" applyNumberFormat="1" applyBorder="1" applyAlignment="1" applyProtection="1">
      <alignment horizontal="center" vertical="center" shrinkToFit="1"/>
      <protection locked="0"/>
    </xf>
    <xf numFmtId="0" fontId="13" fillId="0" borderId="48"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1" fillId="0" borderId="47" xfId="0" applyFont="1" applyBorder="1" applyAlignment="1" applyProtection="1">
      <alignment vertical="center" shrinkToFit="1"/>
      <protection locked="0"/>
    </xf>
    <xf numFmtId="0" fontId="11" fillId="0" borderId="26" xfId="0" applyFont="1" applyBorder="1" applyAlignment="1" applyProtection="1">
      <alignment vertical="center" shrinkToFit="1"/>
      <protection locked="0"/>
    </xf>
    <xf numFmtId="0" fontId="11" fillId="0" borderId="41" xfId="0" applyFont="1" applyBorder="1" applyAlignment="1" applyProtection="1">
      <alignment vertical="center" shrinkToFit="1"/>
      <protection locked="0"/>
    </xf>
    <xf numFmtId="0" fontId="5" fillId="0" borderId="25" xfId="0" applyFont="1" applyBorder="1" applyAlignment="1">
      <alignment vertical="center"/>
    </xf>
    <xf numFmtId="0" fontId="5" fillId="0" borderId="13" xfId="0" applyFont="1" applyBorder="1" applyAlignment="1">
      <alignment vertical="center"/>
    </xf>
  </cellXfs>
  <cellStyles count="1">
    <cellStyle name="標準" xfId="0" builtinId="0"/>
  </cellStyles>
  <dxfs count="12">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2"/>
  <sheetViews>
    <sheetView tabSelected="1" zoomScaleNormal="100" workbookViewId="0">
      <selection sqref="A1:O1"/>
    </sheetView>
  </sheetViews>
  <sheetFormatPr defaultColWidth="8.86328125" defaultRowHeight="12.75" x14ac:dyDescent="0.25"/>
  <cols>
    <col min="1" max="1" width="13.796875" style="1" customWidth="1"/>
    <col min="2" max="17" width="4.6640625" style="1" customWidth="1"/>
    <col min="18" max="18" width="1.33203125" style="1" customWidth="1"/>
    <col min="19" max="16384" width="8.86328125" style="1"/>
  </cols>
  <sheetData>
    <row r="1" spans="1:29" ht="13.15" thickBot="1" x14ac:dyDescent="0.3">
      <c r="A1" s="72" t="s">
        <v>94</v>
      </c>
      <c r="B1" s="72"/>
      <c r="C1" s="72"/>
      <c r="D1" s="72"/>
      <c r="E1" s="72"/>
      <c r="F1" s="72"/>
      <c r="G1" s="72"/>
      <c r="H1" s="72"/>
      <c r="I1" s="72"/>
      <c r="J1" s="72"/>
      <c r="K1" s="72"/>
      <c r="L1" s="72"/>
      <c r="M1" s="72"/>
      <c r="N1" s="72"/>
      <c r="O1" s="73"/>
      <c r="P1" s="61" t="s">
        <v>16</v>
      </c>
      <c r="Q1" s="62"/>
      <c r="S1" s="1" t="s">
        <v>8</v>
      </c>
    </row>
    <row r="2" spans="1:29" ht="14.65" thickTop="1" x14ac:dyDescent="0.25">
      <c r="A2" s="82" t="s">
        <v>89</v>
      </c>
      <c r="B2" s="82"/>
      <c r="C2" s="82"/>
      <c r="D2" s="82"/>
      <c r="E2" s="82"/>
      <c r="F2" s="82"/>
      <c r="G2" s="82"/>
      <c r="H2" s="82"/>
      <c r="I2" s="82"/>
      <c r="J2" s="82"/>
      <c r="K2" s="82"/>
      <c r="L2" s="82"/>
      <c r="M2" s="82"/>
      <c r="N2" s="82"/>
      <c r="O2" s="83"/>
      <c r="P2" s="2"/>
      <c r="Q2" s="3"/>
      <c r="S2" s="21" t="s">
        <v>59</v>
      </c>
      <c r="T2" s="21"/>
      <c r="U2" s="21"/>
      <c r="V2" s="21"/>
      <c r="W2" s="21"/>
      <c r="X2" s="21"/>
      <c r="Y2" s="21"/>
      <c r="Z2" s="21"/>
      <c r="AA2" s="21"/>
      <c r="AB2" s="21"/>
      <c r="AC2" s="21"/>
    </row>
    <row r="3" spans="1:29" ht="16.5" thickBot="1" x14ac:dyDescent="0.3">
      <c r="A3" s="84" t="s">
        <v>90</v>
      </c>
      <c r="B3" s="84"/>
      <c r="C3" s="84"/>
      <c r="D3" s="84"/>
      <c r="E3" s="84"/>
      <c r="F3" s="84"/>
      <c r="G3" s="84"/>
      <c r="H3" s="84"/>
      <c r="I3" s="84"/>
      <c r="J3" s="84"/>
      <c r="K3" s="84"/>
      <c r="L3" s="84"/>
      <c r="M3" s="84"/>
      <c r="N3" s="84"/>
      <c r="O3" s="85"/>
      <c r="P3" s="4"/>
      <c r="Q3" s="5"/>
      <c r="S3" s="21" t="s">
        <v>64</v>
      </c>
      <c r="T3" s="21"/>
      <c r="U3" s="21"/>
      <c r="V3" s="21"/>
      <c r="W3" s="21"/>
      <c r="X3" s="21"/>
      <c r="Y3" s="21"/>
      <c r="Z3" s="21"/>
      <c r="AA3" s="21"/>
      <c r="AB3" s="21"/>
      <c r="AC3" s="21"/>
    </row>
    <row r="4" spans="1:29" x14ac:dyDescent="0.25">
      <c r="A4" s="1" t="s">
        <v>9</v>
      </c>
      <c r="S4" s="21" t="s">
        <v>60</v>
      </c>
      <c r="T4" s="21"/>
      <c r="U4" s="21"/>
      <c r="V4" s="21"/>
      <c r="W4" s="21"/>
      <c r="X4" s="21"/>
      <c r="Y4" s="21"/>
      <c r="Z4" s="21"/>
      <c r="AA4" s="21"/>
      <c r="AB4" s="21"/>
      <c r="AC4" s="21"/>
    </row>
    <row r="5" spans="1:29" ht="14.65" thickBot="1" x14ac:dyDescent="0.3">
      <c r="A5" s="6" t="s">
        <v>55</v>
      </c>
      <c r="J5" s="7"/>
      <c r="K5" s="7"/>
      <c r="L5" s="7"/>
      <c r="M5" s="63">
        <f ca="1">TODAY()</f>
        <v>44507</v>
      </c>
      <c r="N5" s="63"/>
      <c r="O5" s="63"/>
      <c r="P5" s="63"/>
      <c r="Q5" s="63"/>
      <c r="S5" s="1" t="s">
        <v>91</v>
      </c>
    </row>
    <row r="6" spans="1:29" ht="30" customHeight="1" x14ac:dyDescent="0.25">
      <c r="A6" s="8" t="s">
        <v>1</v>
      </c>
      <c r="B6" s="86"/>
      <c r="C6" s="87"/>
      <c r="D6" s="87"/>
      <c r="E6" s="87"/>
      <c r="F6" s="87"/>
      <c r="G6" s="87"/>
      <c r="H6" s="87"/>
      <c r="I6" s="87"/>
      <c r="J6" s="87"/>
      <c r="K6" s="87"/>
      <c r="L6" s="87"/>
      <c r="M6" s="88"/>
      <c r="N6" s="64" t="s">
        <v>17</v>
      </c>
      <c r="O6" s="65"/>
      <c r="P6" s="70"/>
      <c r="Q6" s="71"/>
      <c r="S6" s="97" t="s">
        <v>93</v>
      </c>
      <c r="T6" s="98"/>
      <c r="U6" s="98"/>
      <c r="V6" s="98"/>
      <c r="W6" s="98"/>
      <c r="X6" s="98"/>
      <c r="Y6" s="98"/>
      <c r="Z6" s="98"/>
      <c r="AA6" s="98"/>
    </row>
    <row r="7" spans="1:29" ht="18.75" customHeight="1" x14ac:dyDescent="0.25">
      <c r="A7" s="9" t="s">
        <v>0</v>
      </c>
      <c r="B7" s="53"/>
      <c r="C7" s="54"/>
      <c r="D7" s="54"/>
      <c r="E7" s="54"/>
      <c r="F7" s="54"/>
      <c r="G7" s="54"/>
      <c r="H7" s="54"/>
      <c r="I7" s="54"/>
      <c r="J7" s="54"/>
      <c r="K7" s="54"/>
      <c r="L7" s="54"/>
      <c r="M7" s="54"/>
      <c r="N7" s="54"/>
      <c r="O7" s="54"/>
      <c r="P7" s="54"/>
      <c r="Q7" s="69"/>
      <c r="S7" s="98"/>
      <c r="T7" s="98"/>
      <c r="U7" s="98"/>
      <c r="V7" s="98"/>
      <c r="W7" s="98"/>
      <c r="X7" s="98"/>
      <c r="Y7" s="98"/>
      <c r="Z7" s="98"/>
      <c r="AA7" s="98"/>
    </row>
    <row r="8" spans="1:29" ht="30" customHeight="1" x14ac:dyDescent="0.25">
      <c r="A8" s="10" t="s">
        <v>44</v>
      </c>
      <c r="B8" s="77"/>
      <c r="C8" s="78"/>
      <c r="D8" s="78"/>
      <c r="E8" s="78"/>
      <c r="F8" s="78"/>
      <c r="G8" s="78"/>
      <c r="H8" s="78"/>
      <c r="I8" s="78"/>
      <c r="J8" s="78"/>
      <c r="K8" s="78"/>
      <c r="L8" s="78"/>
      <c r="M8" s="78"/>
      <c r="N8" s="78"/>
      <c r="O8" s="78"/>
      <c r="P8" s="78"/>
      <c r="Q8" s="79"/>
    </row>
    <row r="9" spans="1:29" ht="30" customHeight="1" x14ac:dyDescent="0.25">
      <c r="A9" s="30" t="s">
        <v>18</v>
      </c>
      <c r="B9" s="140"/>
      <c r="C9" s="48"/>
      <c r="D9" s="48"/>
      <c r="E9" s="48"/>
      <c r="F9" s="48"/>
      <c r="G9" s="48"/>
      <c r="H9" s="48"/>
      <c r="I9" s="48"/>
      <c r="J9" s="48"/>
      <c r="K9" s="48"/>
      <c r="L9" s="48"/>
      <c r="M9" s="48"/>
      <c r="N9" s="80" t="s">
        <v>19</v>
      </c>
      <c r="O9" s="80"/>
      <c r="P9" s="80"/>
      <c r="Q9" s="81"/>
      <c r="S9" s="135" t="s">
        <v>63</v>
      </c>
      <c r="T9" s="136"/>
      <c r="U9" s="136"/>
      <c r="V9" s="136"/>
      <c r="W9" s="136"/>
      <c r="X9" s="136"/>
    </row>
    <row r="10" spans="1:29" ht="18.600000000000001" customHeight="1" x14ac:dyDescent="0.25">
      <c r="A10" s="74" t="s">
        <v>11</v>
      </c>
      <c r="B10" s="89" t="s">
        <v>0</v>
      </c>
      <c r="C10" s="90"/>
      <c r="D10" s="54"/>
      <c r="E10" s="54"/>
      <c r="F10" s="54"/>
      <c r="G10" s="54"/>
      <c r="H10" s="54"/>
      <c r="I10" s="54"/>
      <c r="J10" s="54"/>
      <c r="K10" s="54"/>
      <c r="L10" s="54"/>
      <c r="M10" s="54"/>
      <c r="N10" s="54"/>
      <c r="O10" s="54"/>
      <c r="P10" s="54"/>
      <c r="Q10" s="69"/>
    </row>
    <row r="11" spans="1:29" ht="30" customHeight="1" x14ac:dyDescent="0.25">
      <c r="A11" s="75"/>
      <c r="B11" s="49" t="s">
        <v>20</v>
      </c>
      <c r="C11" s="50"/>
      <c r="D11" s="57"/>
      <c r="E11" s="57"/>
      <c r="F11" s="57"/>
      <c r="G11" s="57"/>
      <c r="H11" s="57"/>
      <c r="I11" s="57"/>
      <c r="J11" s="57"/>
      <c r="K11" s="57"/>
      <c r="L11" s="57"/>
      <c r="M11" s="57"/>
      <c r="N11" s="57"/>
      <c r="O11" s="57"/>
      <c r="P11" s="57"/>
      <c r="Q11" s="66"/>
      <c r="S11" s="1" t="s">
        <v>69</v>
      </c>
    </row>
    <row r="12" spans="1:29" ht="30" customHeight="1" x14ac:dyDescent="0.25">
      <c r="A12" s="76"/>
      <c r="B12" s="51" t="s">
        <v>56</v>
      </c>
      <c r="C12" s="52"/>
      <c r="D12" s="67"/>
      <c r="E12" s="67"/>
      <c r="F12" s="67"/>
      <c r="G12" s="67"/>
      <c r="H12" s="67"/>
      <c r="I12" s="67"/>
      <c r="J12" s="67"/>
      <c r="K12" s="67"/>
      <c r="L12" s="67"/>
      <c r="M12" s="67"/>
      <c r="N12" s="67"/>
      <c r="O12" s="67"/>
      <c r="P12" s="67"/>
      <c r="Q12" s="68"/>
    </row>
    <row r="13" spans="1:29" ht="18.600000000000001" customHeight="1" x14ac:dyDescent="0.25">
      <c r="A13" s="11" t="s">
        <v>0</v>
      </c>
      <c r="B13" s="53"/>
      <c r="C13" s="54"/>
      <c r="D13" s="54"/>
      <c r="E13" s="54"/>
      <c r="F13" s="54"/>
      <c r="G13" s="54"/>
      <c r="H13" s="55"/>
      <c r="I13" s="51" t="s">
        <v>12</v>
      </c>
      <c r="J13" s="52"/>
      <c r="K13" s="137"/>
      <c r="L13" s="138"/>
      <c r="M13" s="138"/>
      <c r="N13" s="31" t="s">
        <v>22</v>
      </c>
      <c r="O13" s="67"/>
      <c r="P13" s="67"/>
      <c r="Q13" s="68"/>
    </row>
    <row r="14" spans="1:29" ht="30" customHeight="1" x14ac:dyDescent="0.25">
      <c r="A14" s="10" t="s">
        <v>23</v>
      </c>
      <c r="B14" s="56"/>
      <c r="C14" s="57"/>
      <c r="D14" s="57"/>
      <c r="E14" s="57"/>
      <c r="F14" s="57"/>
      <c r="G14" s="57"/>
      <c r="H14" s="58"/>
      <c r="I14" s="46" t="s">
        <v>21</v>
      </c>
      <c r="J14" s="47"/>
      <c r="K14" s="137"/>
      <c r="L14" s="138"/>
      <c r="M14" s="138"/>
      <c r="N14" s="138"/>
      <c r="O14" s="138"/>
      <c r="P14" s="138"/>
      <c r="Q14" s="139"/>
    </row>
    <row r="15" spans="1:29" ht="18.600000000000001" customHeight="1" x14ac:dyDescent="0.25">
      <c r="A15" s="11" t="s">
        <v>0</v>
      </c>
      <c r="B15" s="53"/>
      <c r="C15" s="54"/>
      <c r="D15" s="54"/>
      <c r="E15" s="54"/>
      <c r="F15" s="54"/>
      <c r="G15" s="54"/>
      <c r="H15" s="55"/>
      <c r="I15" s="91" t="s">
        <v>21</v>
      </c>
      <c r="J15" s="91"/>
      <c r="K15" s="141"/>
      <c r="L15" s="141"/>
      <c r="M15" s="141"/>
      <c r="N15" s="141"/>
      <c r="O15" s="141"/>
      <c r="P15" s="141"/>
      <c r="Q15" s="142"/>
    </row>
    <row r="16" spans="1:29" ht="30" customHeight="1" x14ac:dyDescent="0.25">
      <c r="A16" s="10" t="s">
        <v>24</v>
      </c>
      <c r="B16" s="56"/>
      <c r="C16" s="57"/>
      <c r="D16" s="57"/>
      <c r="E16" s="57"/>
      <c r="F16" s="57"/>
      <c r="G16" s="57"/>
      <c r="H16" s="58"/>
      <c r="I16" s="92"/>
      <c r="J16" s="92"/>
      <c r="K16" s="143"/>
      <c r="L16" s="143"/>
      <c r="M16" s="143"/>
      <c r="N16" s="143"/>
      <c r="O16" s="143"/>
      <c r="P16" s="143"/>
      <c r="Q16" s="144"/>
    </row>
    <row r="17" spans="1:30" ht="13.25" customHeight="1" x14ac:dyDescent="0.25">
      <c r="A17" s="133" t="s">
        <v>27</v>
      </c>
      <c r="B17" s="12"/>
      <c r="C17" s="96" t="s">
        <v>25</v>
      </c>
      <c r="D17" s="96"/>
      <c r="E17" s="51" t="s">
        <v>26</v>
      </c>
      <c r="F17" s="166"/>
      <c r="G17" s="166"/>
      <c r="H17" s="166"/>
      <c r="I17" s="178"/>
      <c r="J17" s="13"/>
      <c r="K17" s="96" t="s">
        <v>25</v>
      </c>
      <c r="L17" s="96"/>
      <c r="M17" s="51" t="s">
        <v>26</v>
      </c>
      <c r="N17" s="166"/>
      <c r="O17" s="166"/>
      <c r="P17" s="166"/>
      <c r="Q17" s="167"/>
      <c r="S17" s="99" t="s">
        <v>98</v>
      </c>
      <c r="T17" s="99"/>
      <c r="U17" s="99"/>
      <c r="V17" s="99"/>
      <c r="W17" s="99"/>
      <c r="X17" s="99"/>
      <c r="Y17" s="99"/>
      <c r="Z17" s="99"/>
      <c r="AA17" s="99"/>
      <c r="AB17" s="99"/>
      <c r="AC17" s="99"/>
      <c r="AD17" s="99"/>
    </row>
    <row r="18" spans="1:30" ht="18" customHeight="1" x14ac:dyDescent="0.25">
      <c r="A18" s="133"/>
      <c r="B18" s="40">
        <v>1</v>
      </c>
      <c r="C18" s="93"/>
      <c r="D18" s="93"/>
      <c r="E18" s="134"/>
      <c r="F18" s="67"/>
      <c r="G18" s="67"/>
      <c r="H18" s="67"/>
      <c r="I18" s="179"/>
      <c r="J18" s="14">
        <v>5</v>
      </c>
      <c r="K18" s="93"/>
      <c r="L18" s="93"/>
      <c r="M18" s="134"/>
      <c r="N18" s="67"/>
      <c r="O18" s="67"/>
      <c r="P18" s="67"/>
      <c r="Q18" s="68"/>
      <c r="S18" s="99"/>
      <c r="T18" s="99"/>
      <c r="U18" s="99"/>
      <c r="V18" s="99"/>
      <c r="W18" s="99"/>
      <c r="X18" s="99"/>
      <c r="Y18" s="99"/>
      <c r="Z18" s="99"/>
      <c r="AA18" s="99"/>
      <c r="AB18" s="99"/>
      <c r="AC18" s="99"/>
      <c r="AD18" s="99"/>
    </row>
    <row r="19" spans="1:30" ht="18" customHeight="1" x14ac:dyDescent="0.25">
      <c r="A19" s="133"/>
      <c r="B19" s="40">
        <v>2</v>
      </c>
      <c r="C19" s="93"/>
      <c r="D19" s="93"/>
      <c r="E19" s="134"/>
      <c r="F19" s="67"/>
      <c r="G19" s="67"/>
      <c r="H19" s="67"/>
      <c r="I19" s="179"/>
      <c r="J19" s="14">
        <v>6</v>
      </c>
      <c r="K19" s="93"/>
      <c r="L19" s="93"/>
      <c r="M19" s="134"/>
      <c r="N19" s="67"/>
      <c r="O19" s="67"/>
      <c r="P19" s="67"/>
      <c r="Q19" s="68"/>
      <c r="S19" s="99"/>
      <c r="T19" s="99"/>
      <c r="U19" s="99"/>
      <c r="V19" s="99"/>
      <c r="W19" s="99"/>
      <c r="X19" s="99"/>
      <c r="Y19" s="99"/>
      <c r="Z19" s="99"/>
      <c r="AA19" s="99"/>
      <c r="AB19" s="99"/>
      <c r="AC19" s="99"/>
      <c r="AD19" s="99"/>
    </row>
    <row r="20" spans="1:30" ht="18" customHeight="1" x14ac:dyDescent="0.25">
      <c r="A20" s="133"/>
      <c r="B20" s="40">
        <v>3</v>
      </c>
      <c r="C20" s="93"/>
      <c r="D20" s="93"/>
      <c r="E20" s="134"/>
      <c r="F20" s="67"/>
      <c r="G20" s="67"/>
      <c r="H20" s="67"/>
      <c r="I20" s="179"/>
      <c r="J20" s="14">
        <v>7</v>
      </c>
      <c r="K20" s="93"/>
      <c r="L20" s="93"/>
      <c r="M20" s="134"/>
      <c r="N20" s="67"/>
      <c r="O20" s="67"/>
      <c r="P20" s="67"/>
      <c r="Q20" s="68"/>
    </row>
    <row r="21" spans="1:30" ht="18" customHeight="1" x14ac:dyDescent="0.25">
      <c r="A21" s="133"/>
      <c r="B21" s="40">
        <v>4</v>
      </c>
      <c r="C21" s="93"/>
      <c r="D21" s="93"/>
      <c r="E21" s="134"/>
      <c r="F21" s="67"/>
      <c r="G21" s="67"/>
      <c r="H21" s="67"/>
      <c r="I21" s="179"/>
      <c r="J21" s="14">
        <v>8</v>
      </c>
      <c r="K21" s="93"/>
      <c r="L21" s="93"/>
      <c r="M21" s="134"/>
      <c r="N21" s="67"/>
      <c r="O21" s="67"/>
      <c r="P21" s="67"/>
      <c r="Q21" s="68"/>
    </row>
    <row r="22" spans="1:30" ht="30" customHeight="1" x14ac:dyDescent="0.25">
      <c r="A22" s="15" t="s">
        <v>28</v>
      </c>
      <c r="B22" s="134"/>
      <c r="C22" s="67"/>
      <c r="D22" s="67"/>
      <c r="E22" s="67"/>
      <c r="F22" s="67"/>
      <c r="G22" s="67"/>
      <c r="H22" s="67"/>
      <c r="I22" s="67"/>
      <c r="J22" s="67"/>
      <c r="K22" s="67"/>
      <c r="L22" s="67"/>
      <c r="M22" s="67"/>
      <c r="N22" s="67"/>
      <c r="O22" s="67"/>
      <c r="P22" s="67"/>
      <c r="Q22" s="68"/>
    </row>
    <row r="23" spans="1:30" ht="13.5" customHeight="1" x14ac:dyDescent="0.25">
      <c r="A23" s="100" t="s">
        <v>46</v>
      </c>
      <c r="B23" s="101" t="s">
        <v>47</v>
      </c>
      <c r="C23" s="102"/>
      <c r="D23" s="107"/>
      <c r="E23" s="108"/>
      <c r="F23" s="113" t="s">
        <v>53</v>
      </c>
      <c r="G23" s="114"/>
      <c r="H23" s="114"/>
      <c r="I23" s="114"/>
      <c r="J23" s="114"/>
      <c r="K23" s="114"/>
      <c r="L23" s="114"/>
      <c r="M23" s="114"/>
      <c r="N23" s="114"/>
      <c r="O23" s="114"/>
      <c r="P23" s="114"/>
      <c r="Q23" s="115"/>
      <c r="S23" s="37"/>
    </row>
    <row r="24" spans="1:30" x14ac:dyDescent="0.25">
      <c r="A24" s="100"/>
      <c r="B24" s="103"/>
      <c r="C24" s="104"/>
      <c r="D24" s="109"/>
      <c r="E24" s="110"/>
      <c r="F24" s="120" t="s">
        <v>48</v>
      </c>
      <c r="G24" s="121"/>
      <c r="H24" s="122"/>
      <c r="I24" s="122"/>
      <c r="J24" s="131" t="s">
        <v>49</v>
      </c>
      <c r="K24" s="132"/>
      <c r="L24" s="118" t="s">
        <v>50</v>
      </c>
      <c r="M24" s="119"/>
      <c r="N24" s="119"/>
      <c r="O24" s="119"/>
      <c r="P24" s="116"/>
      <c r="Q24" s="117"/>
      <c r="S24" s="37"/>
    </row>
    <row r="25" spans="1:30" x14ac:dyDescent="0.25">
      <c r="A25" s="100"/>
      <c r="B25" s="103"/>
      <c r="C25" s="104"/>
      <c r="D25" s="109"/>
      <c r="E25" s="110"/>
      <c r="F25" s="123" t="s">
        <v>51</v>
      </c>
      <c r="G25" s="124"/>
      <c r="H25" s="127" t="s">
        <v>52</v>
      </c>
      <c r="I25" s="127"/>
      <c r="J25" s="127"/>
      <c r="K25" s="127"/>
      <c r="L25" s="127"/>
      <c r="M25" s="127"/>
      <c r="N25" s="127"/>
      <c r="O25" s="127"/>
      <c r="P25" s="127"/>
      <c r="Q25" s="128"/>
      <c r="S25" s="37" t="s">
        <v>54</v>
      </c>
    </row>
    <row r="26" spans="1:30" x14ac:dyDescent="0.25">
      <c r="A26" s="100"/>
      <c r="B26" s="105"/>
      <c r="C26" s="106"/>
      <c r="D26" s="111"/>
      <c r="E26" s="112"/>
      <c r="F26" s="125"/>
      <c r="G26" s="126"/>
      <c r="H26" s="129"/>
      <c r="I26" s="129"/>
      <c r="J26" s="129"/>
      <c r="K26" s="129"/>
      <c r="L26" s="129"/>
      <c r="M26" s="129"/>
      <c r="N26" s="129"/>
      <c r="O26" s="129"/>
      <c r="P26" s="129"/>
      <c r="Q26" s="130"/>
      <c r="S26" s="37"/>
    </row>
    <row r="27" spans="1:30" ht="13.25" customHeight="1" x14ac:dyDescent="0.25">
      <c r="A27" s="174" t="s">
        <v>13</v>
      </c>
      <c r="B27" s="94" t="s">
        <v>14</v>
      </c>
      <c r="C27" s="94"/>
      <c r="D27" s="94"/>
      <c r="E27" s="94"/>
      <c r="F27" s="94"/>
      <c r="G27" s="94"/>
      <c r="H27" s="94"/>
      <c r="I27" s="94"/>
      <c r="J27" s="94"/>
      <c r="K27" s="94"/>
      <c r="L27" s="94"/>
      <c r="M27" s="94"/>
      <c r="N27" s="94"/>
      <c r="O27" s="94"/>
      <c r="P27" s="94"/>
      <c r="Q27" s="95"/>
    </row>
    <row r="28" spans="1:30" x14ac:dyDescent="0.25">
      <c r="A28" s="175"/>
      <c r="B28" s="45" t="s">
        <v>99</v>
      </c>
      <c r="C28" s="165" t="s">
        <v>100</v>
      </c>
      <c r="D28" s="165"/>
      <c r="E28" s="165"/>
      <c r="F28" s="165"/>
      <c r="G28" s="165"/>
      <c r="H28" s="165"/>
      <c r="I28" s="165"/>
      <c r="J28" s="165"/>
      <c r="K28" s="165"/>
      <c r="L28" s="165"/>
      <c r="M28" s="165"/>
      <c r="N28" s="165"/>
      <c r="O28" s="165"/>
      <c r="P28" s="165"/>
      <c r="Q28" s="160"/>
    </row>
    <row r="29" spans="1:30" s="44" customFormat="1" ht="24" customHeight="1" x14ac:dyDescent="0.25">
      <c r="A29" s="175"/>
      <c r="C29" s="51" t="s">
        <v>115</v>
      </c>
      <c r="D29" s="52"/>
      <c r="E29" s="59"/>
      <c r="F29" s="59"/>
      <c r="G29" s="59"/>
      <c r="H29" s="59"/>
      <c r="I29" s="59"/>
      <c r="J29" s="59"/>
      <c r="K29" s="59"/>
      <c r="L29" s="59"/>
      <c r="M29" s="59"/>
      <c r="N29" s="59"/>
      <c r="O29" s="59"/>
      <c r="P29" s="59"/>
      <c r="Q29" s="60"/>
    </row>
    <row r="30" spans="1:30" ht="26.45" customHeight="1" x14ac:dyDescent="0.25">
      <c r="A30" s="175"/>
      <c r="B30" s="45" t="s">
        <v>101</v>
      </c>
      <c r="C30" s="164" t="s">
        <v>102</v>
      </c>
      <c r="D30" s="165"/>
      <c r="E30" s="165"/>
      <c r="F30" s="165"/>
      <c r="G30" s="165"/>
      <c r="H30" s="165"/>
      <c r="I30" s="165"/>
      <c r="J30" s="165"/>
      <c r="K30" s="165"/>
      <c r="L30" s="165"/>
      <c r="M30" s="165"/>
      <c r="N30" s="165"/>
      <c r="O30" s="165"/>
      <c r="P30" s="165"/>
      <c r="Q30" s="160"/>
    </row>
    <row r="31" spans="1:30" x14ac:dyDescent="0.25">
      <c r="A31" s="173" t="s">
        <v>29</v>
      </c>
      <c r="B31" s="161" t="s">
        <v>103</v>
      </c>
      <c r="C31" s="162"/>
      <c r="D31" s="162"/>
      <c r="E31" s="162"/>
      <c r="F31" s="162"/>
      <c r="G31" s="162"/>
      <c r="H31" s="162"/>
      <c r="I31" s="162"/>
      <c r="J31" s="162"/>
      <c r="K31" s="162"/>
      <c r="L31" s="162"/>
      <c r="M31" s="162"/>
      <c r="N31" s="162"/>
      <c r="O31" s="162"/>
      <c r="P31" s="162"/>
      <c r="Q31" s="163"/>
    </row>
    <row r="32" spans="1:30" ht="13.5" customHeight="1" x14ac:dyDescent="0.25">
      <c r="A32" s="173"/>
      <c r="B32" s="45" t="s">
        <v>105</v>
      </c>
      <c r="C32" s="159" t="s">
        <v>108</v>
      </c>
      <c r="D32" s="159"/>
      <c r="E32" s="159"/>
      <c r="F32" s="159"/>
      <c r="G32" s="159"/>
      <c r="H32" s="159"/>
      <c r="I32" s="159"/>
      <c r="J32" s="159"/>
      <c r="K32" s="159"/>
      <c r="L32" s="159"/>
      <c r="M32" s="159"/>
      <c r="N32" s="159"/>
      <c r="O32" s="159"/>
      <c r="P32" s="159"/>
      <c r="Q32" s="160"/>
      <c r="S32" s="1" t="s">
        <v>104</v>
      </c>
    </row>
    <row r="33" spans="1:19" ht="13.5" customHeight="1" x14ac:dyDescent="0.25">
      <c r="A33" s="173"/>
      <c r="B33" s="45" t="s">
        <v>106</v>
      </c>
      <c r="C33" s="159" t="s">
        <v>109</v>
      </c>
      <c r="D33" s="159"/>
      <c r="E33" s="159"/>
      <c r="F33" s="159"/>
      <c r="G33" s="159"/>
      <c r="H33" s="159"/>
      <c r="I33" s="159"/>
      <c r="J33" s="159"/>
      <c r="K33" s="159"/>
      <c r="L33" s="159"/>
      <c r="M33" s="159"/>
      <c r="N33" s="159"/>
      <c r="O33" s="159"/>
      <c r="P33" s="159"/>
      <c r="Q33" s="160"/>
      <c r="S33" s="1" t="s">
        <v>65</v>
      </c>
    </row>
    <row r="34" spans="1:19" ht="13.5" customHeight="1" x14ac:dyDescent="0.25">
      <c r="A34" s="184"/>
      <c r="B34" s="45" t="s">
        <v>107</v>
      </c>
      <c r="C34" s="189" t="s">
        <v>110</v>
      </c>
      <c r="D34" s="189"/>
      <c r="E34" s="189"/>
      <c r="F34" s="189"/>
      <c r="G34" s="189"/>
      <c r="H34" s="189"/>
      <c r="I34" s="189"/>
      <c r="J34" s="189"/>
      <c r="K34" s="189"/>
      <c r="L34" s="189"/>
      <c r="M34" s="189"/>
      <c r="N34" s="189"/>
      <c r="O34" s="189"/>
      <c r="P34" s="189"/>
      <c r="Q34" s="190"/>
    </row>
    <row r="35" spans="1:19" ht="24" customHeight="1" x14ac:dyDescent="0.25">
      <c r="A35" s="185"/>
      <c r="B35" s="17"/>
      <c r="C35" s="51" t="s">
        <v>15</v>
      </c>
      <c r="D35" s="52"/>
      <c r="E35" s="59"/>
      <c r="F35" s="59"/>
      <c r="G35" s="59"/>
      <c r="H35" s="59"/>
      <c r="I35" s="59"/>
      <c r="J35" s="59"/>
      <c r="K35" s="59"/>
      <c r="L35" s="59"/>
      <c r="M35" s="59"/>
      <c r="N35" s="59"/>
      <c r="O35" s="59"/>
      <c r="P35" s="59"/>
      <c r="Q35" s="60"/>
    </row>
    <row r="36" spans="1:19" ht="30" customHeight="1" x14ac:dyDescent="0.25">
      <c r="A36" s="75" t="s">
        <v>45</v>
      </c>
      <c r="B36" s="32" t="s">
        <v>2</v>
      </c>
      <c r="C36" s="182"/>
      <c r="D36" s="183"/>
      <c r="E36" s="32" t="s">
        <v>5</v>
      </c>
      <c r="F36" s="186"/>
      <c r="G36" s="187"/>
      <c r="H36" s="187"/>
      <c r="I36" s="187"/>
      <c r="J36" s="187"/>
      <c r="K36" s="187"/>
      <c r="L36" s="187"/>
      <c r="M36" s="187"/>
      <c r="N36" s="187"/>
      <c r="O36" s="187"/>
      <c r="P36" s="187"/>
      <c r="Q36" s="188"/>
    </row>
    <row r="37" spans="1:19" ht="22.5" customHeight="1" x14ac:dyDescent="0.25">
      <c r="A37" s="76"/>
      <c r="B37" s="180" t="s">
        <v>3</v>
      </c>
      <c r="C37" s="181"/>
      <c r="D37" s="67"/>
      <c r="E37" s="67"/>
      <c r="F37" s="67"/>
      <c r="G37" s="172"/>
      <c r="H37" s="170" t="s">
        <v>4</v>
      </c>
      <c r="I37" s="171"/>
      <c r="J37" s="168"/>
      <c r="K37" s="168"/>
      <c r="L37" s="168"/>
      <c r="M37" s="169"/>
      <c r="N37" s="51" t="s">
        <v>7</v>
      </c>
      <c r="O37" s="166"/>
      <c r="P37" s="166"/>
      <c r="Q37" s="167"/>
    </row>
    <row r="38" spans="1:19" ht="18.75" customHeight="1" x14ac:dyDescent="0.25">
      <c r="A38" s="11" t="s">
        <v>0</v>
      </c>
      <c r="B38" s="53"/>
      <c r="C38" s="54"/>
      <c r="D38" s="54"/>
      <c r="E38" s="54"/>
      <c r="F38" s="54"/>
      <c r="G38" s="54"/>
      <c r="H38" s="54"/>
      <c r="I38" s="55"/>
      <c r="J38" s="153" t="s">
        <v>10</v>
      </c>
      <c r="K38" s="154"/>
      <c r="L38" s="149"/>
      <c r="M38" s="149"/>
      <c r="N38" s="149"/>
      <c r="O38" s="149"/>
      <c r="P38" s="149"/>
      <c r="Q38" s="150"/>
    </row>
    <row r="39" spans="1:19" ht="30" customHeight="1" thickBot="1" x14ac:dyDescent="0.3">
      <c r="A39" s="18" t="s">
        <v>66</v>
      </c>
      <c r="B39" s="157"/>
      <c r="C39" s="158"/>
      <c r="D39" s="158"/>
      <c r="E39" s="158"/>
      <c r="F39" s="158"/>
      <c r="G39" s="158"/>
      <c r="H39" s="158"/>
      <c r="I39" s="19" t="s">
        <v>6</v>
      </c>
      <c r="J39" s="155"/>
      <c r="K39" s="156"/>
      <c r="L39" s="151"/>
      <c r="M39" s="151"/>
      <c r="N39" s="151"/>
      <c r="O39" s="151"/>
      <c r="P39" s="151"/>
      <c r="Q39" s="152"/>
    </row>
    <row r="40" spans="1:19" s="16" customFormat="1" ht="9.4" x14ac:dyDescent="0.25">
      <c r="A40" s="20" t="s">
        <v>30</v>
      </c>
    </row>
    <row r="41" spans="1:19" ht="14.25" x14ac:dyDescent="0.25">
      <c r="A41" s="148" t="s">
        <v>70</v>
      </c>
      <c r="B41" s="148"/>
      <c r="C41" s="148"/>
      <c r="D41" s="148"/>
      <c r="E41" s="148"/>
      <c r="F41" s="148"/>
      <c r="G41" s="148"/>
      <c r="H41" s="148"/>
      <c r="I41" s="148"/>
      <c r="J41" s="148"/>
      <c r="K41" s="148"/>
      <c r="L41" s="148"/>
      <c r="M41" s="148"/>
      <c r="N41" s="148"/>
      <c r="O41" s="148"/>
      <c r="P41" s="148"/>
      <c r="Q41" s="148"/>
    </row>
    <row r="42" spans="1:19" s="41" customFormat="1" x14ac:dyDescent="0.25">
      <c r="A42" s="42"/>
      <c r="B42" s="42"/>
      <c r="C42" s="42"/>
      <c r="D42" s="42"/>
      <c r="E42" s="42"/>
      <c r="F42" s="42"/>
      <c r="G42" s="42"/>
      <c r="H42" s="42"/>
      <c r="I42" s="42"/>
      <c r="J42" s="42"/>
      <c r="K42" s="42"/>
      <c r="L42" s="42"/>
      <c r="M42" s="42"/>
      <c r="N42" s="42"/>
      <c r="O42" s="42"/>
      <c r="P42" s="42"/>
      <c r="Q42" s="42"/>
    </row>
    <row r="43" spans="1:19" s="36" customFormat="1" ht="16.149999999999999" x14ac:dyDescent="0.25">
      <c r="A43" s="33" t="s">
        <v>57</v>
      </c>
      <c r="F43" s="36" t="s">
        <v>111</v>
      </c>
    </row>
    <row r="44" spans="1:19" s="36" customFormat="1" x14ac:dyDescent="0.25"/>
    <row r="45" spans="1:19" s="36" customFormat="1" x14ac:dyDescent="0.25">
      <c r="A45" s="146" t="s">
        <v>92</v>
      </c>
      <c r="B45" s="146"/>
      <c r="C45" s="146"/>
      <c r="D45" s="146"/>
      <c r="E45" s="146"/>
      <c r="F45" s="146"/>
      <c r="G45" s="146"/>
      <c r="H45" s="146"/>
      <c r="I45" s="146"/>
      <c r="J45" s="146"/>
      <c r="K45" s="146"/>
      <c r="L45" s="146"/>
      <c r="M45" s="146"/>
      <c r="N45" s="146"/>
      <c r="O45" s="146"/>
      <c r="P45" s="146"/>
      <c r="Q45" s="146"/>
    </row>
    <row r="46" spans="1:19" s="36" customFormat="1" x14ac:dyDescent="0.25">
      <c r="A46" s="146"/>
      <c r="B46" s="146"/>
      <c r="C46" s="146"/>
      <c r="D46" s="146"/>
      <c r="E46" s="146"/>
      <c r="F46" s="146"/>
      <c r="G46" s="146"/>
      <c r="H46" s="146"/>
      <c r="I46" s="146"/>
      <c r="J46" s="146"/>
      <c r="K46" s="146"/>
      <c r="L46" s="146"/>
      <c r="M46" s="146"/>
      <c r="N46" s="146"/>
      <c r="O46" s="146"/>
      <c r="P46" s="146"/>
      <c r="Q46" s="146"/>
    </row>
    <row r="47" spans="1:19" s="36" customFormat="1" x14ac:dyDescent="0.25"/>
    <row r="48" spans="1:19" s="36" customFormat="1" ht="30" customHeight="1" x14ac:dyDescent="0.25">
      <c r="A48" s="34" t="s">
        <v>44</v>
      </c>
      <c r="B48" s="147" t="str">
        <f>IF(ISBLANK(アンコン曲目等申込書!B8),"",アンコン曲目等申込書!B8)</f>
        <v/>
      </c>
      <c r="C48" s="147"/>
      <c r="D48" s="147"/>
      <c r="E48" s="147"/>
      <c r="F48" s="147"/>
      <c r="G48" s="147"/>
      <c r="H48" s="147"/>
      <c r="I48" s="147"/>
      <c r="J48" s="147"/>
      <c r="K48" s="147"/>
      <c r="L48" s="147"/>
      <c r="M48" s="147"/>
      <c r="N48" s="147"/>
      <c r="O48" s="147"/>
      <c r="P48" s="147"/>
      <c r="Q48" s="147"/>
    </row>
    <row r="49" spans="1:17" s="36" customFormat="1" ht="30" customHeight="1" x14ac:dyDescent="0.25">
      <c r="A49" s="34" t="s">
        <v>18</v>
      </c>
      <c r="B49" s="147" t="str">
        <f>IF(ISBLANK(アンコン曲目等申込書!B9),"",アンコン曲目等申込書!B9&amp;アンコン曲目等申込書!L9&amp;"重奏")</f>
        <v/>
      </c>
      <c r="C49" s="147"/>
      <c r="D49" s="147"/>
      <c r="E49" s="147"/>
      <c r="F49" s="147"/>
      <c r="G49" s="147"/>
      <c r="H49" s="147"/>
      <c r="I49" s="147"/>
      <c r="J49" s="147"/>
      <c r="K49" s="147"/>
      <c r="L49" s="147"/>
      <c r="M49" s="147"/>
      <c r="N49" s="147"/>
      <c r="O49" s="147"/>
      <c r="P49" s="147"/>
      <c r="Q49" s="147"/>
    </row>
    <row r="50" spans="1:17" s="43" customFormat="1" ht="30" customHeight="1" x14ac:dyDescent="0.25">
      <c r="A50" s="34" t="s">
        <v>112</v>
      </c>
      <c r="B50" s="176"/>
      <c r="C50" s="177"/>
      <c r="D50" s="177"/>
      <c r="E50" s="177"/>
      <c r="F50" s="177"/>
      <c r="G50" s="177"/>
      <c r="H50" s="177"/>
      <c r="I50" s="177"/>
      <c r="J50" s="177"/>
      <c r="K50" s="177"/>
      <c r="L50" s="177"/>
      <c r="M50" s="177"/>
      <c r="N50" s="177"/>
      <c r="O50" s="166" t="s">
        <v>113</v>
      </c>
      <c r="P50" s="166"/>
      <c r="Q50" s="52"/>
    </row>
    <row r="51" spans="1:17" s="36" customFormat="1" x14ac:dyDescent="0.25"/>
    <row r="52" spans="1:17" s="36" customFormat="1" ht="21" customHeight="1" x14ac:dyDescent="0.25">
      <c r="A52" s="36" t="s">
        <v>58</v>
      </c>
      <c r="B52" s="36" t="s">
        <v>114</v>
      </c>
    </row>
    <row r="53" spans="1:17" s="39" customFormat="1" ht="21" customHeight="1" x14ac:dyDescent="0.25">
      <c r="A53" s="39" t="s">
        <v>88</v>
      </c>
    </row>
    <row r="54" spans="1:17" s="39" customFormat="1" ht="21" customHeight="1" x14ac:dyDescent="0.25"/>
    <row r="55" spans="1:17" s="36" customFormat="1" ht="21" customHeight="1" x14ac:dyDescent="0.25">
      <c r="A55" s="36" t="s">
        <v>67</v>
      </c>
    </row>
    <row r="56" spans="1:17" s="36" customFormat="1" ht="21" customHeight="1" x14ac:dyDescent="0.25">
      <c r="B56" s="38" t="s">
        <v>72</v>
      </c>
      <c r="C56" s="145" t="s">
        <v>73</v>
      </c>
      <c r="D56" s="145"/>
      <c r="E56" s="145"/>
      <c r="F56" s="145"/>
      <c r="G56" s="145"/>
      <c r="H56" s="145"/>
      <c r="I56" s="145"/>
      <c r="J56" s="145"/>
      <c r="K56" s="145"/>
      <c r="L56" s="145"/>
      <c r="M56" s="145"/>
      <c r="N56" s="145"/>
      <c r="O56" s="145"/>
      <c r="P56" s="145"/>
      <c r="Q56" s="145"/>
    </row>
    <row r="57" spans="1:17" s="36" customFormat="1" ht="21" customHeight="1" x14ac:dyDescent="0.25">
      <c r="B57" s="38" t="s">
        <v>72</v>
      </c>
      <c r="C57" s="145" t="s">
        <v>74</v>
      </c>
      <c r="D57" s="145"/>
      <c r="E57" s="145"/>
      <c r="F57" s="145"/>
      <c r="G57" s="145"/>
      <c r="H57" s="145"/>
      <c r="I57" s="145"/>
      <c r="J57" s="145"/>
      <c r="K57" s="145"/>
      <c r="L57" s="145"/>
      <c r="M57" s="145"/>
      <c r="N57" s="145"/>
      <c r="O57" s="145"/>
      <c r="P57" s="145"/>
      <c r="Q57" s="145"/>
    </row>
    <row r="58" spans="1:17" s="36" customFormat="1" ht="21" customHeight="1" x14ac:dyDescent="0.25">
      <c r="B58" s="38" t="s">
        <v>72</v>
      </c>
      <c r="C58" s="145" t="s">
        <v>75</v>
      </c>
      <c r="D58" s="145"/>
      <c r="E58" s="145"/>
      <c r="F58" s="145"/>
      <c r="G58" s="145"/>
      <c r="H58" s="145"/>
      <c r="I58" s="145"/>
      <c r="J58" s="145"/>
      <c r="K58" s="145"/>
      <c r="L58" s="145"/>
      <c r="M58" s="145"/>
      <c r="N58" s="145"/>
      <c r="O58" s="145"/>
      <c r="P58" s="145"/>
      <c r="Q58" s="145"/>
    </row>
    <row r="59" spans="1:17" s="36" customFormat="1" ht="21" customHeight="1" x14ac:dyDescent="0.25">
      <c r="B59" s="38" t="s">
        <v>72</v>
      </c>
      <c r="C59" s="145" t="s">
        <v>76</v>
      </c>
      <c r="D59" s="145"/>
      <c r="E59" s="145"/>
      <c r="F59" s="145"/>
      <c r="G59" s="145"/>
      <c r="H59" s="145"/>
      <c r="I59" s="145"/>
      <c r="J59" s="145"/>
      <c r="K59" s="145"/>
      <c r="L59" s="145"/>
      <c r="M59" s="145"/>
      <c r="N59" s="145"/>
      <c r="O59" s="145"/>
      <c r="P59" s="145"/>
      <c r="Q59" s="145"/>
    </row>
    <row r="60" spans="1:17" s="36" customFormat="1" ht="21" customHeight="1" x14ac:dyDescent="0.25">
      <c r="B60" s="38" t="s">
        <v>72</v>
      </c>
      <c r="C60" s="145" t="s">
        <v>77</v>
      </c>
      <c r="D60" s="145"/>
      <c r="E60" s="145"/>
      <c r="F60" s="145"/>
      <c r="G60" s="145"/>
      <c r="H60" s="145"/>
      <c r="I60" s="145"/>
      <c r="J60" s="145"/>
      <c r="K60" s="145"/>
      <c r="L60" s="145"/>
      <c r="M60" s="145"/>
      <c r="N60" s="145"/>
      <c r="O60" s="145"/>
      <c r="P60" s="145"/>
      <c r="Q60" s="145"/>
    </row>
    <row r="61" spans="1:17" s="36" customFormat="1" ht="21" customHeight="1" x14ac:dyDescent="0.25"/>
    <row r="62" spans="1:17" s="36" customFormat="1" ht="21" customHeight="1" x14ac:dyDescent="0.25">
      <c r="A62" s="145" t="s">
        <v>68</v>
      </c>
      <c r="B62" s="145"/>
      <c r="C62" s="145"/>
      <c r="D62" s="145"/>
      <c r="E62" s="145"/>
      <c r="F62" s="145"/>
      <c r="G62" s="145"/>
      <c r="H62" s="145"/>
      <c r="I62" s="145"/>
      <c r="J62" s="145"/>
      <c r="K62" s="145"/>
      <c r="L62" s="145"/>
      <c r="M62" s="145"/>
      <c r="N62" s="145"/>
      <c r="O62" s="145"/>
      <c r="P62" s="145"/>
      <c r="Q62" s="145"/>
    </row>
    <row r="63" spans="1:17" s="36" customFormat="1" ht="21" customHeight="1" x14ac:dyDescent="0.25">
      <c r="B63" s="145" t="s">
        <v>71</v>
      </c>
      <c r="C63" s="145"/>
      <c r="D63" s="145"/>
      <c r="E63" s="145"/>
      <c r="F63" s="145"/>
      <c r="G63" s="145"/>
      <c r="H63" s="145"/>
      <c r="I63" s="145"/>
      <c r="J63" s="145"/>
      <c r="K63" s="145"/>
      <c r="L63" s="145"/>
      <c r="M63" s="145"/>
      <c r="N63" s="145"/>
      <c r="O63" s="145"/>
      <c r="P63" s="145"/>
      <c r="Q63" s="145"/>
    </row>
    <row r="64" spans="1:17" s="36" customFormat="1" ht="21" customHeight="1" x14ac:dyDescent="0.25">
      <c r="B64" s="38" t="s">
        <v>72</v>
      </c>
      <c r="C64" s="145" t="s">
        <v>78</v>
      </c>
      <c r="D64" s="145"/>
      <c r="E64" s="145"/>
      <c r="F64" s="145"/>
      <c r="G64" s="145"/>
      <c r="H64" s="145"/>
      <c r="I64" s="145"/>
      <c r="J64" s="145"/>
      <c r="K64" s="145"/>
      <c r="L64" s="145"/>
      <c r="M64" s="145"/>
      <c r="N64" s="145"/>
      <c r="O64" s="145"/>
      <c r="P64" s="145"/>
      <c r="Q64" s="145"/>
    </row>
    <row r="65" spans="1:20" s="36" customFormat="1" ht="21" customHeight="1" x14ac:dyDescent="0.25">
      <c r="B65" s="38" t="s">
        <v>72</v>
      </c>
      <c r="C65" s="145" t="s">
        <v>79</v>
      </c>
      <c r="D65" s="145"/>
      <c r="E65" s="145"/>
      <c r="F65" s="145"/>
      <c r="G65" s="145"/>
      <c r="H65" s="145"/>
      <c r="I65" s="145"/>
      <c r="J65" s="145"/>
      <c r="K65" s="145"/>
      <c r="L65" s="145"/>
      <c r="M65" s="145"/>
      <c r="N65" s="145"/>
      <c r="O65" s="145"/>
      <c r="P65" s="145"/>
      <c r="Q65" s="145"/>
    </row>
    <row r="66" spans="1:20" s="36" customFormat="1" ht="21" customHeight="1" x14ac:dyDescent="0.25">
      <c r="B66" s="38" t="s">
        <v>72</v>
      </c>
      <c r="C66" s="145" t="s">
        <v>80</v>
      </c>
      <c r="D66" s="145"/>
      <c r="E66" s="145"/>
      <c r="F66" s="145"/>
      <c r="G66" s="145"/>
      <c r="H66" s="145"/>
      <c r="I66" s="145"/>
      <c r="J66" s="145"/>
      <c r="K66" s="145"/>
      <c r="L66" s="145"/>
      <c r="M66" s="145"/>
      <c r="N66" s="145"/>
      <c r="O66" s="145"/>
      <c r="P66" s="145"/>
      <c r="Q66" s="145"/>
    </row>
    <row r="67" spans="1:20" s="36" customFormat="1" ht="21" customHeight="1" x14ac:dyDescent="0.25">
      <c r="B67" s="38" t="s">
        <v>72</v>
      </c>
      <c r="C67" s="145" t="s">
        <v>81</v>
      </c>
      <c r="D67" s="145"/>
      <c r="E67" s="145"/>
      <c r="F67" s="145"/>
      <c r="G67" s="145"/>
      <c r="H67" s="145"/>
      <c r="I67" s="145"/>
      <c r="J67" s="145"/>
      <c r="K67" s="145"/>
      <c r="L67" s="145"/>
      <c r="M67" s="145"/>
      <c r="N67" s="145"/>
      <c r="O67" s="145"/>
      <c r="P67" s="145"/>
      <c r="Q67" s="145"/>
    </row>
    <row r="68" spans="1:20" s="36" customFormat="1" ht="21" customHeight="1" x14ac:dyDescent="0.25">
      <c r="B68" s="38"/>
      <c r="C68" s="145" t="s">
        <v>82</v>
      </c>
      <c r="D68" s="145"/>
      <c r="E68" s="145"/>
      <c r="F68" s="145"/>
      <c r="G68" s="145"/>
      <c r="H68" s="145"/>
      <c r="I68" s="145"/>
      <c r="J68" s="145"/>
      <c r="K68" s="145"/>
      <c r="L68" s="145"/>
      <c r="M68" s="145"/>
      <c r="N68" s="145"/>
      <c r="O68" s="145"/>
      <c r="P68" s="145"/>
      <c r="Q68" s="145"/>
    </row>
    <row r="69" spans="1:20" s="36" customFormat="1" ht="21" customHeight="1" x14ac:dyDescent="0.25">
      <c r="B69" s="38" t="s">
        <v>72</v>
      </c>
      <c r="C69" s="145" t="s">
        <v>83</v>
      </c>
      <c r="D69" s="145"/>
      <c r="E69" s="145"/>
      <c r="F69" s="145"/>
      <c r="G69" s="145"/>
      <c r="H69" s="145"/>
      <c r="I69" s="145"/>
      <c r="J69" s="145"/>
      <c r="K69" s="145"/>
      <c r="L69" s="145"/>
      <c r="M69" s="145"/>
      <c r="N69" s="145"/>
      <c r="O69" s="145"/>
      <c r="P69" s="145"/>
      <c r="Q69" s="145"/>
    </row>
    <row r="70" spans="1:20" s="36" customFormat="1" ht="21" customHeight="1" x14ac:dyDescent="0.25">
      <c r="B70" s="38" t="s">
        <v>72</v>
      </c>
      <c r="C70" s="145" t="s">
        <v>84</v>
      </c>
      <c r="D70" s="145"/>
      <c r="E70" s="145"/>
      <c r="F70" s="145"/>
      <c r="G70" s="145"/>
      <c r="H70" s="145"/>
      <c r="I70" s="145"/>
      <c r="J70" s="145"/>
      <c r="K70" s="145"/>
      <c r="L70" s="145"/>
      <c r="M70" s="145"/>
      <c r="N70" s="145"/>
      <c r="O70" s="145"/>
      <c r="P70" s="145"/>
      <c r="Q70" s="145"/>
    </row>
    <row r="71" spans="1:20" s="36" customFormat="1" ht="21" customHeight="1" x14ac:dyDescent="0.25">
      <c r="B71" s="38" t="s">
        <v>72</v>
      </c>
      <c r="C71" s="145" t="s">
        <v>85</v>
      </c>
      <c r="D71" s="145"/>
      <c r="E71" s="145"/>
      <c r="F71" s="145"/>
      <c r="G71" s="145"/>
      <c r="H71" s="145"/>
      <c r="I71" s="145"/>
      <c r="J71" s="145"/>
      <c r="K71" s="145"/>
      <c r="L71" s="145"/>
      <c r="M71" s="145"/>
      <c r="N71" s="145"/>
      <c r="O71" s="145"/>
      <c r="P71" s="145"/>
      <c r="Q71" s="145"/>
    </row>
    <row r="72" spans="1:20" s="36" customFormat="1" ht="21" customHeight="1" x14ac:dyDescent="0.25">
      <c r="B72" s="38" t="s">
        <v>72</v>
      </c>
      <c r="C72" s="145" t="s">
        <v>95</v>
      </c>
      <c r="D72" s="145"/>
      <c r="E72" s="145"/>
      <c r="F72" s="145"/>
      <c r="G72" s="145"/>
      <c r="H72" s="145"/>
      <c r="I72" s="145"/>
      <c r="J72" s="145"/>
      <c r="K72" s="145"/>
      <c r="L72" s="145"/>
      <c r="M72" s="145"/>
      <c r="N72" s="145"/>
      <c r="O72" s="145"/>
      <c r="P72" s="145"/>
      <c r="Q72" s="145"/>
    </row>
    <row r="73" spans="1:20" s="36" customFormat="1" ht="21" customHeight="1" x14ac:dyDescent="0.25">
      <c r="B73" s="38" t="s">
        <v>72</v>
      </c>
      <c r="C73" s="145" t="s">
        <v>86</v>
      </c>
      <c r="D73" s="145"/>
      <c r="E73" s="145"/>
      <c r="F73" s="145"/>
      <c r="G73" s="145"/>
      <c r="H73" s="145"/>
      <c r="I73" s="145"/>
      <c r="J73" s="145"/>
      <c r="K73" s="145"/>
      <c r="L73" s="145"/>
      <c r="M73" s="145"/>
      <c r="N73" s="145"/>
      <c r="O73" s="145"/>
      <c r="P73" s="145"/>
      <c r="Q73" s="145"/>
    </row>
    <row r="74" spans="1:20" s="36" customFormat="1" ht="21" customHeight="1" x14ac:dyDescent="0.25">
      <c r="B74" s="38" t="s">
        <v>72</v>
      </c>
      <c r="C74" s="145" t="s">
        <v>87</v>
      </c>
      <c r="D74" s="145"/>
      <c r="E74" s="145"/>
      <c r="F74" s="145"/>
      <c r="G74" s="145"/>
      <c r="H74" s="145"/>
      <c r="I74" s="145"/>
      <c r="J74" s="145"/>
      <c r="K74" s="145"/>
      <c r="L74" s="145"/>
      <c r="M74" s="145"/>
      <c r="N74" s="145"/>
      <c r="O74" s="145"/>
      <c r="P74" s="145"/>
      <c r="Q74" s="145"/>
    </row>
    <row r="75" spans="1:20" s="36" customFormat="1" ht="21" customHeight="1" x14ac:dyDescent="0.25"/>
    <row r="76" spans="1:20" s="36" customFormat="1" ht="21" customHeight="1" x14ac:dyDescent="0.25">
      <c r="A76" s="36" t="s">
        <v>97</v>
      </c>
    </row>
    <row r="77" spans="1:20" s="36" customFormat="1" ht="21" customHeight="1" x14ac:dyDescent="0.25">
      <c r="A77" s="43" t="s">
        <v>96</v>
      </c>
    </row>
    <row r="80" spans="1:20" x14ac:dyDescent="0.25">
      <c r="S80" s="1" t="s">
        <v>32</v>
      </c>
      <c r="T80" s="1" t="s">
        <v>61</v>
      </c>
    </row>
    <row r="81" spans="19:20" x14ac:dyDescent="0.25">
      <c r="S81" s="1" t="s">
        <v>33</v>
      </c>
      <c r="T81" s="43" t="s">
        <v>62</v>
      </c>
    </row>
    <row r="82" spans="19:20" x14ac:dyDescent="0.25">
      <c r="S82" s="1" t="s">
        <v>116</v>
      </c>
    </row>
    <row r="83" spans="19:20" x14ac:dyDescent="0.25">
      <c r="S83" s="1" t="s">
        <v>34</v>
      </c>
      <c r="T83" s="35"/>
    </row>
    <row r="84" spans="19:20" x14ac:dyDescent="0.25">
      <c r="S84" s="1" t="s">
        <v>35</v>
      </c>
    </row>
    <row r="85" spans="19:20" x14ac:dyDescent="0.25">
      <c r="S85" s="1" t="s">
        <v>36</v>
      </c>
    </row>
    <row r="86" spans="19:20" x14ac:dyDescent="0.25">
      <c r="S86" s="1" t="s">
        <v>37</v>
      </c>
    </row>
    <row r="87" spans="19:20" x14ac:dyDescent="0.25">
      <c r="S87" s="1" t="s">
        <v>38</v>
      </c>
    </row>
    <row r="88" spans="19:20" x14ac:dyDescent="0.25">
      <c r="S88" s="1" t="s">
        <v>39</v>
      </c>
    </row>
    <row r="89" spans="19:20" x14ac:dyDescent="0.25">
      <c r="S89" s="1" t="s">
        <v>40</v>
      </c>
    </row>
    <row r="90" spans="19:20" x14ac:dyDescent="0.25">
      <c r="S90" s="1" t="s">
        <v>41</v>
      </c>
    </row>
    <row r="91" spans="19:20" x14ac:dyDescent="0.25">
      <c r="S91" s="1" t="s">
        <v>42</v>
      </c>
    </row>
    <row r="92" spans="19:20" x14ac:dyDescent="0.25">
      <c r="S92" s="1" t="s">
        <v>43</v>
      </c>
    </row>
  </sheetData>
  <sheetProtection algorithmName="SHA-512" hashValue="z6MN6c+sP8aITZN9VlgBeW+98DSDj3mMozE8l+oMLC0kIDFfgeV5DlapaWt1U5q+ZQVqz31AaFsqfJzspTooKQ==" saltValue="r2ycwSkgmyEJkVJpztaWFA==" spinCount="100000" sheet="1" objects="1" scenarios="1"/>
  <mergeCells count="117">
    <mergeCell ref="A31:A33"/>
    <mergeCell ref="A27:A30"/>
    <mergeCell ref="B50:N50"/>
    <mergeCell ref="O50:Q50"/>
    <mergeCell ref="E17:I17"/>
    <mergeCell ref="M17:Q17"/>
    <mergeCell ref="M21:Q21"/>
    <mergeCell ref="M20:Q20"/>
    <mergeCell ref="M19:Q19"/>
    <mergeCell ref="M18:Q18"/>
    <mergeCell ref="E21:I21"/>
    <mergeCell ref="E20:I20"/>
    <mergeCell ref="E19:I19"/>
    <mergeCell ref="E18:I18"/>
    <mergeCell ref="B37:C37"/>
    <mergeCell ref="C35:D35"/>
    <mergeCell ref="E35:Q35"/>
    <mergeCell ref="C36:D36"/>
    <mergeCell ref="A34:A35"/>
    <mergeCell ref="F36:Q36"/>
    <mergeCell ref="C34:Q34"/>
    <mergeCell ref="B63:Q63"/>
    <mergeCell ref="A62:Q62"/>
    <mergeCell ref="C74:Q74"/>
    <mergeCell ref="C73:Q73"/>
    <mergeCell ref="C72:Q72"/>
    <mergeCell ref="C71:Q71"/>
    <mergeCell ref="C70:Q70"/>
    <mergeCell ref="C69:Q69"/>
    <mergeCell ref="C68:Q68"/>
    <mergeCell ref="C67:Q67"/>
    <mergeCell ref="C66:Q66"/>
    <mergeCell ref="C65:Q65"/>
    <mergeCell ref="C64:Q64"/>
    <mergeCell ref="C60:Q60"/>
    <mergeCell ref="C59:Q59"/>
    <mergeCell ref="C58:Q58"/>
    <mergeCell ref="C57:Q57"/>
    <mergeCell ref="C56:Q56"/>
    <mergeCell ref="K18:L18"/>
    <mergeCell ref="A45:Q46"/>
    <mergeCell ref="B48:Q48"/>
    <mergeCell ref="B49:Q49"/>
    <mergeCell ref="A41:Q41"/>
    <mergeCell ref="L38:Q39"/>
    <mergeCell ref="J38:K39"/>
    <mergeCell ref="B38:I38"/>
    <mergeCell ref="B39:H39"/>
    <mergeCell ref="A36:A37"/>
    <mergeCell ref="C33:Q33"/>
    <mergeCell ref="C32:Q32"/>
    <mergeCell ref="B31:Q31"/>
    <mergeCell ref="C30:Q30"/>
    <mergeCell ref="C28:Q28"/>
    <mergeCell ref="N37:Q37"/>
    <mergeCell ref="J37:M37"/>
    <mergeCell ref="H37:I37"/>
    <mergeCell ref="D37:G37"/>
    <mergeCell ref="S6:AA7"/>
    <mergeCell ref="S17:AD19"/>
    <mergeCell ref="A23:A26"/>
    <mergeCell ref="B23:C26"/>
    <mergeCell ref="D23:E26"/>
    <mergeCell ref="F23:Q23"/>
    <mergeCell ref="P24:Q24"/>
    <mergeCell ref="L24:O24"/>
    <mergeCell ref="F24:G24"/>
    <mergeCell ref="H24:I24"/>
    <mergeCell ref="F25:G26"/>
    <mergeCell ref="H25:Q26"/>
    <mergeCell ref="J24:K24"/>
    <mergeCell ref="A17:A21"/>
    <mergeCell ref="B22:Q22"/>
    <mergeCell ref="K20:L20"/>
    <mergeCell ref="K19:L19"/>
    <mergeCell ref="S9:X9"/>
    <mergeCell ref="O13:Q13"/>
    <mergeCell ref="I13:J13"/>
    <mergeCell ref="K13:M13"/>
    <mergeCell ref="K14:Q14"/>
    <mergeCell ref="B9:K9"/>
    <mergeCell ref="K15:Q16"/>
    <mergeCell ref="I15:J16"/>
    <mergeCell ref="B15:H15"/>
    <mergeCell ref="B16:H16"/>
    <mergeCell ref="K21:L21"/>
    <mergeCell ref="C20:D20"/>
    <mergeCell ref="C19:D19"/>
    <mergeCell ref="C18:D18"/>
    <mergeCell ref="B27:Q27"/>
    <mergeCell ref="C17:D17"/>
    <mergeCell ref="K17:L17"/>
    <mergeCell ref="C21:D21"/>
    <mergeCell ref="I14:J14"/>
    <mergeCell ref="L9:M9"/>
    <mergeCell ref="B11:C11"/>
    <mergeCell ref="B12:C12"/>
    <mergeCell ref="B13:H13"/>
    <mergeCell ref="B14:H14"/>
    <mergeCell ref="C29:D29"/>
    <mergeCell ref="E29:Q29"/>
    <mergeCell ref="P1:Q1"/>
    <mergeCell ref="M5:Q5"/>
    <mergeCell ref="N6:O6"/>
    <mergeCell ref="D11:Q11"/>
    <mergeCell ref="D12:Q12"/>
    <mergeCell ref="D10:Q10"/>
    <mergeCell ref="P6:Q6"/>
    <mergeCell ref="A1:O1"/>
    <mergeCell ref="A10:A12"/>
    <mergeCell ref="B7:Q7"/>
    <mergeCell ref="B8:Q8"/>
    <mergeCell ref="N9:Q9"/>
    <mergeCell ref="A2:O2"/>
    <mergeCell ref="A3:O3"/>
    <mergeCell ref="B6:M6"/>
    <mergeCell ref="B10:C10"/>
  </mergeCells>
  <phoneticPr fontId="1"/>
  <conditionalFormatting sqref="B6:M6 B7:Q8 B9:M9 D10:Q11 E36:F36">
    <cfRule type="containsBlanks" dxfId="11" priority="23" stopIfTrue="1">
      <formula>LEN(TRIM(B6))=0</formula>
    </cfRule>
  </conditionalFormatting>
  <conditionalFormatting sqref="A34">
    <cfRule type="containsBlanks" dxfId="10" priority="24" stopIfTrue="1">
      <formula>LEN(TRIM(A34))=0</formula>
    </cfRule>
  </conditionalFormatting>
  <conditionalFormatting sqref="D37:G37 J37:M37 B38:I38 B39:H39 L38:Q39">
    <cfRule type="containsBlanks" dxfId="9" priority="13" stopIfTrue="1">
      <formula>LEN(TRIM(B37))=0</formula>
    </cfRule>
  </conditionalFormatting>
  <conditionalFormatting sqref="D12:Q12 B13:H14 K13:M13 K14:Q14">
    <cfRule type="containsBlanks" dxfId="8" priority="12" stopIfTrue="1">
      <formula>LEN(TRIM(B12))=0</formula>
    </cfRule>
  </conditionalFormatting>
  <conditionalFormatting sqref="B22:Q22">
    <cfRule type="expression" dxfId="7" priority="11" stopIfTrue="1">
      <formula>AND(FIND("打",$B$9)&gt;0,$B$22="")</formula>
    </cfRule>
  </conditionalFormatting>
  <conditionalFormatting sqref="C36:D36">
    <cfRule type="containsBlanks" dxfId="6" priority="10">
      <formula>LEN(TRIM(C36))=0</formula>
    </cfRule>
  </conditionalFormatting>
  <conditionalFormatting sqref="D23">
    <cfRule type="containsBlanks" dxfId="5" priority="9" stopIfTrue="1">
      <formula>LEN(TRIM(D23))=0</formula>
    </cfRule>
  </conditionalFormatting>
  <conditionalFormatting sqref="K18:M21 C18:E21">
    <cfRule type="containsBlanks" dxfId="4" priority="8" stopIfTrue="1">
      <formula>LEN(TRIM(C18))=0</formula>
    </cfRule>
  </conditionalFormatting>
  <conditionalFormatting sqref="K21:M21">
    <cfRule type="cellIs" dxfId="3" priority="7" stopIfTrue="1" operator="equal">
      <formula>$L$9="八"</formula>
    </cfRule>
  </conditionalFormatting>
  <conditionalFormatting sqref="K20:M20">
    <cfRule type="cellIs" priority="6" stopIfTrue="1" operator="equal">
      <formula>OR($L$9="八",$L$9="七")</formula>
    </cfRule>
  </conditionalFormatting>
  <conditionalFormatting sqref="K19:M19">
    <cfRule type="cellIs" priority="5" stopIfTrue="1" operator="equal">
      <formula>OR($L$9="八",$L$9="七",$L$9="六")</formula>
    </cfRule>
  </conditionalFormatting>
  <conditionalFormatting sqref="K18:M18">
    <cfRule type="cellIs" priority="4" stopIfTrue="1" operator="equal">
      <formula>OR($L$9="八",$L$9="七",$L$9="六",$L$9="五")</formula>
    </cfRule>
  </conditionalFormatting>
  <conditionalFormatting sqref="C21:E21">
    <cfRule type="cellIs" priority="3" stopIfTrue="1" operator="equal">
      <formula>OR($L$9="八",$L$9="七",$L$9="六",$L$9="五",$L$9="四")</formula>
    </cfRule>
  </conditionalFormatting>
  <conditionalFormatting sqref="E35:Q35">
    <cfRule type="expression" dxfId="2" priority="25" stopIfTrue="1">
      <formula>AND(OR($A$34="ウ",$A$34="エ",$A$34="オ"),$E$35="")</formula>
    </cfRule>
  </conditionalFormatting>
  <conditionalFormatting sqref="E29:Q29">
    <cfRule type="expression" dxfId="1" priority="2" stopIfTrue="1">
      <formula>AND($A$32="イ",$E$29="")</formula>
    </cfRule>
    <cfRule type="expression" dxfId="0" priority="1">
      <formula>AND(OR($A$34="ア",$A$34="イ"),$E$29="")</formula>
    </cfRule>
  </conditionalFormatting>
  <dataValidations xWindow="727" yWindow="413" count="31">
    <dataValidation type="list" allowBlank="1" showInputMessage="1" showErrorMessage="1" promptTitle="著作権について" prompt="セルの右の▼をクリックして「ア」～「オ」をリストから選択してください。" sqref="A34" xr:uid="{00000000-0002-0000-0000-000001000000}">
      <formula1>"ア,イ,ウ,エ,オ"</formula1>
    </dataValidation>
    <dataValidation type="list" allowBlank="1" showInputMessage="1" showErrorMessage="1" promptTitle="参加部門" prompt="セルの右の▼をクリックして参加部門ををリストから選択してください。" sqref="B6:M6" xr:uid="{00000000-0002-0000-0000-000002000000}">
      <formula1>部門名</formula1>
    </dataValidation>
    <dataValidation type="list" allowBlank="1" showInputMessage="1" showErrorMessage="1" promptTitle="編成人数（重奏）" prompt="セルの右の▼をクリックして人数（重奏）をリストから選択してください。" sqref="L9:M9" xr:uid="{00000000-0002-0000-0000-000003000000}">
      <formula1>"三,四,五,六,七,八"</formula1>
    </dataValidation>
    <dataValidation type="list" allowBlank="1" showInputMessage="1" showErrorMessage="1" promptTitle="編成名" prompt="セルの右の▼をクリックして編成名をリストから選択してください。" sqref="B9:K9" xr:uid="{CC99DAA8-DE87-4AED-A03E-798AEE3F22CE}">
      <formula1>編成名</formula1>
    </dataValidation>
    <dataValidation type="list" allowBlank="1" showInputMessage="1" showErrorMessage="1" promptTitle="ウ、演奏場所" prompt="セルの右の▼をクリックしてリストから選択してください。" sqref="P24:Q24" xr:uid="{7A72D176-1858-4BBC-B853-DD741388642E}">
      <formula1>"上手袖,下手袖,その他"</formula1>
    </dataValidation>
    <dataValidation type="list" showInputMessage="1" showErrorMessage="1" promptTitle="オフステージ演奏" prompt="セルの右の▼をクリックして「有」「無」をリストから選択してください。" sqref="D23:E26" xr:uid="{AC2B2E95-B02D-437B-832E-652BECEF3C49}">
      <formula1>"有,無"</formula1>
    </dataValidation>
    <dataValidation allowBlank="1" showErrorMessage="1" sqref="M5:Q5" xr:uid="{F9B19C8C-0B56-4134-9F00-F6D61085C8E2}"/>
    <dataValidation allowBlank="1" showInputMessage="1" showErrorMessage="1" promptTitle="ふりがな（学校名）" prompt="学校名のふりがなを入力してください。" sqref="B7:Q7" xr:uid="{AC98EB60-316A-4AD7-BF33-37352EB7A870}"/>
    <dataValidation allowBlank="1" showInputMessage="1" showErrorMessage="1" promptTitle="学校名" prompt="学校名を入力してください。" sqref="B8:Q8" xr:uid="{9854D8AE-34AA-424E-A25B-8AA5DA691FFA}"/>
    <dataValidation allowBlank="1" showInputMessage="1" showErrorMessage="1" promptTitle="ふりがな（曲名）" prompt="曲名のふりがなを入力してください。" sqref="D10:Q10" xr:uid="{5630CE60-DC0B-45F6-AC32-1C32A20B0A14}"/>
    <dataValidation allowBlank="1" showInputMessage="1" showErrorMessage="1" promptTitle="曲名（日本名）" prompt="曲名を入力してください。_x000a_複数の楽章や組曲を演奏する場合、演奏する子曲番号（ⅠⅡⅢ等）または副題を演奏順に明示してください。" sqref="D11:Q11" xr:uid="{48213EFF-D4F8-48BE-8653-ECD4B83BE5C5}"/>
    <dataValidation allowBlank="1" showInputMessage="1" showErrorMessage="1" promptTitle="曲名（原語）" prompt="曲名の原語を入力してください。" sqref="D12:Q12" xr:uid="{163D3E03-9185-408A-B3E2-B1232B3C3A26}"/>
    <dataValidation allowBlank="1" showInputMessage="1" showErrorMessage="1" promptTitle="ふりがな（作曲者）" prompt="作曲者のふりがなを入力してください。" sqref="B13:H13" xr:uid="{A2F7E82F-07C2-42EF-BED2-3B455AAAEC41}"/>
    <dataValidation allowBlank="1" showInputMessage="1" showErrorMessage="1" promptTitle="作曲者" prompt="作曲者を入力してください。" sqref="B14:H14" xr:uid="{223B6A90-D147-44C7-A3E3-A86C1273A896}"/>
    <dataValidation allowBlank="1" showInputMessage="1" showErrorMessage="1" promptTitle="生年" prompt="作曲者の生年を入力してください。" sqref="K13:M13" xr:uid="{EF91D6DC-29EE-4024-B96E-D200CA788DC7}"/>
    <dataValidation allowBlank="1" showInputMessage="1" showErrorMessage="1" promptTitle="没年" prompt="作曲者の没年を入力してください。_x000a_生存されている方は入力不要。" sqref="O13:Q13" xr:uid="{3E233978-70A8-4483-9C11-D74C32A197C4}"/>
    <dataValidation allowBlank="1" showInputMessage="1" showErrorMessage="1" promptTitle="Spelling（作曲者）" prompt="作曲者のSpellingを入力してください。_x000a_ミスにご注意ください。" sqref="K14:Q14" xr:uid="{83100647-C143-4679-A08B-A17042DCAF29}"/>
    <dataValidation allowBlank="1" showInputMessage="1" showErrorMessage="1" promptTitle="ふりがな（編曲者）" prompt="編曲者のふりがなを入力してください。" sqref="B15:H15" xr:uid="{CD683961-1A6A-4A80-8C16-C6C6C2C81E62}"/>
    <dataValidation allowBlank="1" showInputMessage="1" showErrorMessage="1" promptTitle="編曲者" prompt="編曲者を入力してください。" sqref="B16:H16" xr:uid="{511800EB-A926-4A93-8BBB-14DC279E2B98}"/>
    <dataValidation allowBlank="1" showInputMessage="1" showErrorMessage="1" promptTitle="Spelling（編曲者）" prompt="編曲者のSpellingを入力してください。_x000a_ミスにご注意ください。" sqref="K15:Q16" xr:uid="{51F68134-95C5-48E2-81CF-25A2AB591BD0}"/>
    <dataValidation allowBlank="1" showInputMessage="1" showErrorMessage="1" promptTitle="使用打楽器一覧" prompt="打楽器を使用する場合、楽器名をすべて入力してください。_x000a_Alt＋Enterで改行できます。" sqref="B22:Q22" xr:uid="{3563F146-DE59-4BC4-843F-F746940A7F46}"/>
    <dataValidation allowBlank="1" showInputMessage="1" showErrorMessage="1" promptTitle="ア、回数" prompt="回数を入力してください。" sqref="H24:I24" xr:uid="{97BB7172-AD3D-412C-BEE5-9DBE058D37C6}"/>
    <dataValidation allowBlank="1" showInputMessage="1" showErrorMessage="1" promptTitle="住所" prompt="住所を入力してください。" sqref="F36:Q36" xr:uid="{8B47D9A5-C149-40AB-BADB-7AD249FD9343}"/>
    <dataValidation allowBlank="1" showInputMessage="1" showErrorMessage="1" promptTitle="郵便番号" prompt="数字７ケタで入力してください。_x000a_（ハイフン不要）" sqref="C36:D36" xr:uid="{5F7FD3F0-D9D2-4308-A2B7-198A98017381}"/>
    <dataValidation allowBlank="1" showInputMessage="1" showErrorMessage="1" promptTitle="電話番号" prompt="半角で入力してください。_x000a_XXXX-XX-XXXXの形式でお願いします。" sqref="D37:G37" xr:uid="{C4606E4D-6062-47E6-AA24-6D92FB6508C8}"/>
    <dataValidation allowBlank="1" showInputMessage="1" showErrorMessage="1" promptTitle="FAX番号" prompt="半角で入力してください。_x000a_XXXX-XX-XXXXの形式でお願いします。" sqref="J37:M37" xr:uid="{2A9C934C-AF61-4121-BFCC-34AAF3A984F7}"/>
    <dataValidation allowBlank="1" showInputMessage="1" showErrorMessage="1" promptTitle="ふりがな（連絡責任者）" prompt="連絡責任者のふりがなを入力してください。" sqref="B38:I38" xr:uid="{F27C4E1B-C52C-42F5-955D-5DB2B75CFC11}"/>
    <dataValidation allowBlank="1" showInputMessage="1" showErrorMessage="1" promptTitle="連絡責任者" prompt="この書類の内容について確認ができる方のお名前を入力してください。" sqref="B39:H39" xr:uid="{A2728E8A-09E6-49FB-960B-C55780326DEE}"/>
    <dataValidation allowBlank="1" showInputMessage="1" showErrorMessage="1" promptTitle="携帯電話番号" prompt="半角で入力してください。_x000a_XXX-XXXX-XXXXの形式でお願いします。" sqref="L38:Q39" xr:uid="{4B50E103-BDCA-44B7-ACA3-487FDB615BF8}"/>
    <dataValidation allowBlank="1" showInputMessage="1" showErrorMessage="1" promptTitle="許諾先" prompt="許諾先を入力してください。" sqref="E35:Q35" xr:uid="{BCA97A1F-ABBA-4E75-83C2-B3E369AB9F67}"/>
    <dataValidation allowBlank="1" showInputMessage="1" showErrorMessage="1" promptTitle="使用楽譜" prompt="「○○社版」または「未出版」と入力してください。" sqref="E29:Q29" xr:uid="{6B9984DD-6E12-41B3-B4C3-75F06DFBDD4F}"/>
  </dataValidations>
  <printOptions horizontalCentered="1"/>
  <pageMargins left="0.59055118110236227" right="0.59055118110236227" top="0.59055118110236227" bottom="0.59055118110236227" header="0.31496062992125984" footer="0.31496062992125984"/>
  <pageSetup paperSize="9" fitToHeight="2"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workbookViewId="0">
      <selection activeCell="B10" sqref="B10"/>
    </sheetView>
  </sheetViews>
  <sheetFormatPr defaultRowHeight="12.75" x14ac:dyDescent="0.25"/>
  <cols>
    <col min="1" max="1" width="90.796875" customWidth="1"/>
    <col min="2" max="2" width="7.19921875" bestFit="1" customWidth="1"/>
    <col min="3" max="3" width="11" bestFit="1" customWidth="1"/>
    <col min="4" max="4" width="18.19921875" bestFit="1" customWidth="1"/>
    <col min="5" max="5" width="2.796875" bestFit="1" customWidth="1"/>
  </cols>
  <sheetData>
    <row r="1" spans="1:5" ht="50.1" customHeight="1" x14ac:dyDescent="0.25">
      <c r="A1" t="str">
        <f>アンコン曲目等申込書!$B$8&amp;"／"&amp;アンコン曲目等申込書!$B$9&amp;アンコン曲目等申込書!$L$9&amp;"重奏"</f>
        <v>／重奏</v>
      </c>
    </row>
    <row r="2" spans="1:5" ht="50.1" customHeight="1" x14ac:dyDescent="0.25">
      <c r="A2" t="str">
        <f>IF(アンコン曲目等申込書!$B$16="",アンコン曲目等申込書!$D$11&amp;"／"&amp;アンコン曲目等申込書!$B$14&amp;"作曲",アンコン曲目等申込書!$D$11&amp;"／"&amp;アンコン曲目等申込書!$B$14&amp;"作曲・"&amp;アンコン曲目等申込書!$B$16&amp;"編曲")</f>
        <v>／作曲</v>
      </c>
    </row>
    <row r="3" spans="1:5" ht="50.1" customHeight="1" x14ac:dyDescent="0.25">
      <c r="A3" t="str">
        <f>D10&amp;D11&amp;D12&amp;E12&amp;D13&amp;E13&amp;D14&amp;E14&amp;D15&amp;E15&amp;D16&amp;E16&amp;D17</f>
        <v/>
      </c>
    </row>
    <row r="9" spans="1:5" x14ac:dyDescent="0.25">
      <c r="B9" t="s">
        <v>31</v>
      </c>
    </row>
    <row r="10" spans="1:5" x14ac:dyDescent="0.25">
      <c r="B10" s="22" t="str">
        <f>IF(アンコン曲目等申込書!$I$18="○",アンコン曲目等申込書!$C$18,"")</f>
        <v/>
      </c>
      <c r="C10" s="28" t="str">
        <f>IF(アンコン曲目等申込書!$I$18="○",アンコン曲目等申込書!$E$18,"")</f>
        <v/>
      </c>
      <c r="D10" s="28" t="str">
        <f>IF(B10="","",B10&amp;"・"&amp;C10&amp;"、")</f>
        <v/>
      </c>
      <c r="E10" s="23"/>
    </row>
    <row r="11" spans="1:5" x14ac:dyDescent="0.25">
      <c r="B11" s="24" t="str">
        <f>IF(アンコン曲目等申込書!$I$19="○",アンコン曲目等申込書!$C$19,"")</f>
        <v/>
      </c>
      <c r="C11" t="str">
        <f>IF(アンコン曲目等申込書!$I$19="○",アンコン曲目等申込書!$E$19,"")</f>
        <v/>
      </c>
      <c r="D11" t="str">
        <f>IF(B11="","",B11&amp;"・"&amp;C11&amp;"、")</f>
        <v/>
      </c>
      <c r="E11" s="25"/>
    </row>
    <row r="12" spans="1:5" x14ac:dyDescent="0.25">
      <c r="B12" s="24" t="str">
        <f>IF(アンコン曲目等申込書!$I$20="○",アンコン曲目等申込書!$C$20,"")</f>
        <v/>
      </c>
      <c r="C12" t="str">
        <f>IF(アンコン曲目等申込書!$I$20="○",アンコン曲目等申込書!$E$20,"")</f>
        <v/>
      </c>
      <c r="D12" t="str">
        <f t="shared" ref="D12:D17" si="0">IF(B12="","",B12&amp;"・"&amp;C12)</f>
        <v/>
      </c>
      <c r="E12" s="25" t="str">
        <f>IF(B12="","",IF(AND(B13="",B14="",B15="",B16="",B17=""),"","、"))</f>
        <v/>
      </c>
    </row>
    <row r="13" spans="1:5" x14ac:dyDescent="0.25">
      <c r="B13" s="24" t="str">
        <f>IF(アンコン曲目等申込書!$I$21="○",アンコン曲目等申込書!$C$21,"")</f>
        <v/>
      </c>
      <c r="C13" t="str">
        <f>IF(アンコン曲目等申込書!$I$21="○",アンコン曲目等申込書!$E$21,"")</f>
        <v/>
      </c>
      <c r="D13" t="str">
        <f t="shared" si="0"/>
        <v/>
      </c>
      <c r="E13" s="25" t="str">
        <f>IF(B13="","",IF(AND(B14="",B15="",B16="",B17=""),"","、"))</f>
        <v/>
      </c>
    </row>
    <row r="14" spans="1:5" x14ac:dyDescent="0.25">
      <c r="B14" s="24" t="str">
        <f>IF(アンコン曲目等申込書!$Q$18="○",アンコン曲目等申込書!$K$18,"")</f>
        <v/>
      </c>
      <c r="C14" t="str">
        <f>IF(アンコン曲目等申込書!$Q$18="○",アンコン曲目等申込書!$M$18,"")</f>
        <v/>
      </c>
      <c r="D14" t="str">
        <f t="shared" si="0"/>
        <v/>
      </c>
      <c r="E14" s="25" t="str">
        <f>IF(B14="","",IF(AND(B15="",B16="",B17=""),"","、"))</f>
        <v/>
      </c>
    </row>
    <row r="15" spans="1:5" x14ac:dyDescent="0.25">
      <c r="B15" s="24" t="str">
        <f>IF(アンコン曲目等申込書!$Q$19="○",アンコン曲目等申込書!$K$19,"")</f>
        <v/>
      </c>
      <c r="C15" t="str">
        <f>IF(アンコン曲目等申込書!$Q$19="○",アンコン曲目等申込書!$M$19,"")</f>
        <v/>
      </c>
      <c r="D15" t="str">
        <f t="shared" si="0"/>
        <v/>
      </c>
      <c r="E15" s="25" t="str">
        <f>IF(B15="","",IF(AND(B16="",B17=""),"","、"))</f>
        <v/>
      </c>
    </row>
    <row r="16" spans="1:5" x14ac:dyDescent="0.25">
      <c r="B16" s="24" t="str">
        <f>IF(アンコン曲目等申込書!$Q$20="○",アンコン曲目等申込書!$K$20,"")</f>
        <v/>
      </c>
      <c r="C16" t="str">
        <f>IF(アンコン曲目等申込書!$Q$20="○",アンコン曲目等申込書!$M$20,"")</f>
        <v/>
      </c>
      <c r="D16" t="str">
        <f t="shared" si="0"/>
        <v/>
      </c>
      <c r="E16" s="25" t="str">
        <f>IF(B16="","",IF(B17="","","、"))</f>
        <v/>
      </c>
    </row>
    <row r="17" spans="2:5" x14ac:dyDescent="0.25">
      <c r="B17" s="26" t="str">
        <f>IF(アンコン曲目等申込書!$Q$21="○",アンコン曲目等申込書!$K$21,"")</f>
        <v/>
      </c>
      <c r="C17" s="29" t="str">
        <f>IF(アンコン曲目等申込書!$Q$21="○",アンコン曲目等申込書!$M$21,"")</f>
        <v/>
      </c>
      <c r="D17" s="29" t="str">
        <f t="shared" si="0"/>
        <v/>
      </c>
      <c r="E17" s="27"/>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アンコン曲目等申込書</vt:lpstr>
      <vt:lpstr>プロ原稿(入力不要)</vt:lpstr>
      <vt:lpstr>アンコン曲目等申込書!Print_Area</vt:lpstr>
      <vt:lpstr>部門名</vt:lpstr>
      <vt:lpstr>編成名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2014-12-10T07:31:49Z</dcterms:created>
  <dcterms:modified xsi:type="dcterms:W3CDTF">2021-11-07T00:19:46Z</dcterms:modified>
</cp:coreProperties>
</file>